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AuftragJD Drei.HANDEL\Desktop\Preisliste\2022\Preisliste 01-2022\4 Alupreise\01.04.2022\Excel\"/>
    </mc:Choice>
  </mc:AlternateContent>
  <xr:revisionPtr revIDLastSave="0" documentId="13_ncr:1_{6CF0E84F-61A4-40AB-8442-12F7E9D64952}" xr6:coauthVersionLast="47" xr6:coauthVersionMax="47" xr10:uidLastSave="{00000000-0000-0000-0000-000000000000}"/>
  <bookViews>
    <workbookView xWindow="-120" yWindow="-120" windowWidth="29040" windowHeight="15840" xr2:uid="{00000000-000D-0000-FFFF-FFFF00000000}"/>
  </bookViews>
  <sheets>
    <sheet name="4.04 WDVS Seitenteile" sheetId="1" r:id="rId1"/>
    <sheet name="4.04 WDVS Seitenteile (2)" sheetId="2" state="hidden" r:id="rId2"/>
  </sheets>
  <externalReferences>
    <externalReference r:id="rId3"/>
    <externalReference r:id="rId4"/>
    <externalReference r:id="rId5"/>
    <externalReference r:id="rId6"/>
  </externalReferences>
  <definedNames>
    <definedName name="_Auf1">[1]Variable!$B$2</definedName>
    <definedName name="_Auf2">[1]Variable!$B$3</definedName>
    <definedName name="a">#REF!</definedName>
    <definedName name="_xlnm.Print_Area" localSheetId="0">'4.04 WDVS Seitenteile'!$A$5:$P$70</definedName>
    <definedName name="_xlnm.Print_Area" localSheetId="1">'4.04 WDVS Seitenteile (2)'!$A$5:$P$70</definedName>
    <definedName name="EK_Platten">'[1]EK-Preise Platten'!$A$2:$C$42</definedName>
    <definedName name="Excel_BuiltIn_Print_Area_1">#REF!</definedName>
    <definedName name="Excel_BuiltIn_Print_Area_1_1">#REF!</definedName>
    <definedName name="Excel_BuiltIn_Print_Area_2">#REF!</definedName>
    <definedName name="Excel_BuiltIn_Print_Area_4">#REF!</definedName>
    <definedName name="Excel_BuiltIn_Print_Area_5">'[2]2.05 Hinterfüllmaterial'!$B:$F</definedName>
    <definedName name="Excel_BuiltIn_Print_Area_6">#REF!</definedName>
    <definedName name="Excel_BuiltIn_Print_Area_7">'[3]2.07 Bauabdichtungsfolie'!$B:$G</definedName>
    <definedName name="Excel_BuiltIn_Print_Area_8">'[4]2.08 Fix-System'!$B:$F</definedName>
    <definedName name="Schnitt">[1]Variable!$B$1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5" i="1" l="1"/>
  <c r="E35" i="1"/>
  <c r="G35" i="1"/>
  <c r="I35" i="1"/>
  <c r="C36" i="1"/>
  <c r="E36" i="1"/>
  <c r="G36" i="1"/>
  <c r="I36" i="1"/>
  <c r="E34" i="1"/>
  <c r="G34" i="1"/>
  <c r="I34" i="1"/>
  <c r="C34" i="1"/>
  <c r="C22" i="1"/>
  <c r="E22" i="1"/>
  <c r="G22" i="1"/>
  <c r="I22" i="1"/>
  <c r="K22" i="1"/>
  <c r="C23" i="1"/>
  <c r="E23" i="1"/>
  <c r="G23" i="1"/>
  <c r="I23" i="1"/>
  <c r="K23" i="1"/>
  <c r="C24" i="1"/>
  <c r="E24" i="1"/>
  <c r="G24" i="1"/>
  <c r="I24" i="1"/>
  <c r="K24" i="1"/>
  <c r="C25" i="1"/>
  <c r="E25" i="1"/>
  <c r="G25" i="1"/>
  <c r="I25" i="1"/>
  <c r="K25" i="1"/>
  <c r="C26" i="1"/>
  <c r="E26" i="1"/>
  <c r="G26" i="1"/>
  <c r="I26" i="1"/>
  <c r="K26" i="1"/>
  <c r="C27" i="1"/>
  <c r="E27" i="1"/>
  <c r="G27" i="1"/>
  <c r="I27" i="1"/>
  <c r="K27" i="1"/>
  <c r="C28" i="1"/>
  <c r="E28" i="1"/>
  <c r="G28" i="1"/>
  <c r="I28" i="1"/>
  <c r="K28" i="1"/>
  <c r="E21" i="1"/>
  <c r="G21" i="1"/>
  <c r="I21" i="1"/>
  <c r="K21" i="1"/>
  <c r="C21" i="1"/>
  <c r="G14" i="1"/>
  <c r="I14" i="1"/>
  <c r="G15" i="1"/>
  <c r="I15" i="1"/>
  <c r="C10" i="1"/>
  <c r="E10" i="1"/>
  <c r="G10" i="1"/>
  <c r="I10" i="1"/>
  <c r="K10" i="1"/>
  <c r="C11" i="1"/>
  <c r="E11" i="1"/>
  <c r="G11" i="1"/>
  <c r="I11" i="1"/>
  <c r="K11" i="1"/>
  <c r="C12" i="1"/>
  <c r="E12" i="1"/>
  <c r="G12" i="1"/>
  <c r="I12" i="1"/>
  <c r="K12" i="1"/>
  <c r="C13" i="1"/>
  <c r="E13" i="1"/>
  <c r="G13" i="1"/>
  <c r="I13" i="1"/>
  <c r="K13" i="1"/>
  <c r="E9" i="1"/>
  <c r="G9" i="1"/>
  <c r="I9" i="1"/>
  <c r="K9" i="1"/>
  <c r="C14" i="1"/>
  <c r="C15" i="1"/>
  <c r="C9" i="1"/>
</calcChain>
</file>

<file path=xl/sharedStrings.xml><?xml version="1.0" encoding="utf-8"?>
<sst xmlns="http://schemas.openxmlformats.org/spreadsheetml/2006/main" count="172" uniqueCount="42">
  <si>
    <t>380 - 400</t>
  </si>
  <si>
    <t>340 - 360</t>
  </si>
  <si>
    <t>260 - 320</t>
  </si>
  <si>
    <t>195 - 240</t>
  </si>
  <si>
    <t>150 - 180</t>
  </si>
  <si>
    <t>EUR/ Stück</t>
  </si>
  <si>
    <t>500* / 600**</t>
  </si>
  <si>
    <t>110 - 180</t>
  </si>
  <si>
    <t>Ev1
natur eloxiert</t>
  </si>
  <si>
    <t>Ausladung
in mm</t>
  </si>
  <si>
    <t>500 mm</t>
  </si>
  <si>
    <t>Länge:</t>
  </si>
  <si>
    <t>Putzkanten-breite in mm</t>
  </si>
  <si>
    <t>460 - 500</t>
  </si>
  <si>
    <t>420 - 440</t>
  </si>
  <si>
    <t>50 - 130</t>
  </si>
  <si>
    <t>Seitenteile Aluminium für Vollwärmeschutz (WDVS)</t>
  </si>
  <si>
    <t>-</t>
  </si>
  <si>
    <r>
      <t>1)</t>
    </r>
    <r>
      <rPr>
        <b/>
        <i/>
        <sz val="10"/>
        <rFont val="Calibri"/>
        <family val="2"/>
        <scheme val="minor"/>
      </rPr>
      <t xml:space="preserve"> Lagerware in Magdeburg</t>
    </r>
  </si>
  <si>
    <r>
      <t>2)</t>
    </r>
    <r>
      <rPr>
        <b/>
        <i/>
        <sz val="10"/>
        <rFont val="Calibri"/>
        <family val="2"/>
        <scheme val="minor"/>
      </rPr>
      <t xml:space="preserve"> Lagerware in Jahnsdorf</t>
    </r>
  </si>
  <si>
    <r>
      <t xml:space="preserve">A900G Seitenteile </t>
    </r>
    <r>
      <rPr>
        <b/>
        <i/>
        <vertAlign val="superscript"/>
        <sz val="12"/>
        <color theme="0"/>
        <rFont val="Calibri"/>
        <family val="2"/>
        <scheme val="minor"/>
      </rPr>
      <t>2)</t>
    </r>
  </si>
  <si>
    <r>
      <t xml:space="preserve">MF 400 Seitenteile </t>
    </r>
    <r>
      <rPr>
        <b/>
        <i/>
        <vertAlign val="superscript"/>
        <sz val="12"/>
        <color theme="0"/>
        <rFont val="Calibri"/>
        <family val="2"/>
        <scheme val="minor"/>
      </rPr>
      <t>1)2)</t>
    </r>
  </si>
  <si>
    <t>Ausladung in mm</t>
  </si>
  <si>
    <t>C34*
Dunkelbronze</t>
  </si>
  <si>
    <t>RAL 9016
Weiß</t>
  </si>
  <si>
    <t>RAL 7016
Anthrazit</t>
  </si>
  <si>
    <t xml:space="preserve"> Blank</t>
  </si>
  <si>
    <t>Blank</t>
  </si>
  <si>
    <t>RAL 7016 Anthrazit</t>
  </si>
  <si>
    <t>EV1  natur eloxiert</t>
  </si>
  <si>
    <t>PK 24</t>
  </si>
  <si>
    <t>PK 34</t>
  </si>
  <si>
    <t>C34 Dunkelbronze</t>
  </si>
  <si>
    <t>RAL 9016  Weiß</t>
  </si>
  <si>
    <t xml:space="preserve"> PK 34</t>
  </si>
  <si>
    <t>* Bestellware Lieferzeit 4-6 Wochen, in RAL (nicht eloxiert) bei INTEGRA möglich Lieferzeit ca.2 Wochen</t>
  </si>
  <si>
    <r>
      <t xml:space="preserve">A500V </t>
    </r>
    <r>
      <rPr>
        <b/>
        <i/>
        <vertAlign val="superscript"/>
        <sz val="12"/>
        <color theme="0"/>
        <rFont val="Calibri"/>
        <family val="2"/>
        <scheme val="minor"/>
      </rPr>
      <t>3)</t>
    </r>
  </si>
  <si>
    <r>
      <rPr>
        <b/>
        <i/>
        <vertAlign val="superscript"/>
        <sz val="10"/>
        <rFont val="Calibri"/>
        <family val="2"/>
        <scheme val="minor"/>
      </rPr>
      <t>3)</t>
    </r>
    <r>
      <rPr>
        <b/>
        <i/>
        <sz val="10"/>
        <rFont val="Calibri"/>
        <family val="2"/>
        <scheme val="minor"/>
      </rPr>
      <t xml:space="preserve"> Bestellware 4-6 Wochen</t>
    </r>
  </si>
  <si>
    <t xml:space="preserve">      PK 34</t>
  </si>
  <si>
    <r>
      <t xml:space="preserve">BF 4006-Z (Putz) bzw. BF 4004-Z (Klinker) Seitenteile </t>
    </r>
    <r>
      <rPr>
        <b/>
        <i/>
        <vertAlign val="superscript"/>
        <sz val="12"/>
        <color theme="0"/>
        <rFont val="Calibri"/>
        <family val="2"/>
        <scheme val="minor"/>
      </rPr>
      <t>1) 2)</t>
    </r>
  </si>
  <si>
    <t xml:space="preserve">Achtung, für die Seitenteile MF400, BF4006-Z, BF4004-Z, A900G, A500V und KF400 sind Prüfzeugnisse vorhanden. </t>
  </si>
  <si>
    <r>
      <t xml:space="preserve">Putzkantenprofil zum Aufstecken für BF 4004-Z Seitenteile                                          </t>
    </r>
    <r>
      <rPr>
        <b/>
        <i/>
        <sz val="10"/>
        <color theme="0"/>
        <rFont val="Calibri"/>
        <family val="2"/>
        <scheme val="minor"/>
      </rPr>
      <t>EUR/ Stück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</si>
</sst>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 &quot;;\-#,##0.00&quot; € &quot;;&quot; -&quot;#&quot; € &quot;;@\ "/>
    <numFmt numFmtId="165" formatCode="_-* #,##0.00&quot; €&quot;_-;\-* #,##0.00&quot; €&quot;_-;_-* \-??&quot; €&quot;_-;_-@_-"/>
  </numFmts>
  <fonts count="19"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0"/>
      <name val="Arial"/>
      <family val="2"/>
    </font>
    <font>
      <b/>
      <i/>
      <sz val="12"/>
      <color theme="0"/>
      <name val="Calibri"/>
      <family val="2"/>
      <scheme val="minor"/>
    </font>
    <font>
      <b/>
      <i/>
      <vertAlign val="superscript"/>
      <sz val="12"/>
      <color theme="0"/>
      <name val="Calibri"/>
      <family val="2"/>
      <scheme val="minor"/>
    </font>
    <font>
      <b/>
      <sz val="10"/>
      <color theme="1"/>
      <name val="Calibri"/>
      <family val="2"/>
      <scheme val="minor"/>
    </font>
    <font>
      <sz val="8"/>
      <color theme="0"/>
      <name val="Calibri"/>
      <family val="2"/>
      <scheme val="minor"/>
    </font>
    <font>
      <b/>
      <i/>
      <sz val="14"/>
      <name val="Calibri"/>
      <family val="2"/>
      <scheme val="minor"/>
    </font>
    <font>
      <sz val="10"/>
      <name val="Times New Roman"/>
      <family val="1"/>
      <charset val="204"/>
    </font>
    <font>
      <i/>
      <sz val="10"/>
      <name val="Calibri"/>
      <family val="2"/>
      <scheme val="minor"/>
    </font>
    <font>
      <b/>
      <i/>
      <vertAlign val="superscript"/>
      <sz val="10"/>
      <name val="Calibri"/>
      <family val="2"/>
      <scheme val="minor"/>
    </font>
    <font>
      <b/>
      <i/>
      <sz val="10"/>
      <name val="Calibri"/>
      <family val="2"/>
      <scheme val="minor"/>
    </font>
    <font>
      <b/>
      <i/>
      <sz val="10"/>
      <color theme="0"/>
      <name val="Calibri"/>
      <family val="2"/>
      <scheme val="minor"/>
    </font>
    <font>
      <sz val="8"/>
      <name val="Calibri"/>
      <family val="2"/>
      <scheme val="minor"/>
    </font>
    <font>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48">
    <border>
      <left/>
      <right/>
      <top/>
      <bottom/>
      <diagonal/>
    </border>
    <border>
      <left style="medium">
        <color theme="0" tint="-0.499984740745262"/>
      </left>
      <right/>
      <top/>
      <bottom/>
      <diagonal/>
    </border>
    <border>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right style="medium">
        <color theme="0"/>
      </right>
      <top style="medium">
        <color theme="0"/>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right/>
      <top style="medium">
        <color theme="0"/>
      </top>
      <bottom/>
      <diagonal/>
    </border>
    <border>
      <left style="medium">
        <color theme="0"/>
      </left>
      <right/>
      <top style="medium">
        <color theme="0"/>
      </top>
      <bottom/>
      <diagonal/>
    </border>
    <border>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medium">
        <color rgb="FFFFFF00"/>
      </left>
      <right style="medium">
        <color rgb="FFFFFF00"/>
      </right>
      <top style="medium">
        <color rgb="FFFFFF00"/>
      </top>
      <bottom style="medium">
        <color rgb="FFFFFF0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theme="0"/>
      </right>
      <top style="thin">
        <color theme="0" tint="-0.499984740745262"/>
      </top>
      <bottom style="thin">
        <color theme="0"/>
      </bottom>
      <diagonal/>
    </border>
    <border>
      <left style="thin">
        <color theme="0"/>
      </left>
      <right style="thin">
        <color theme="0"/>
      </right>
      <top style="thin">
        <color theme="0" tint="-0.499984740745262"/>
      </top>
      <bottom/>
      <diagonal/>
    </border>
    <border>
      <left/>
      <right style="thin">
        <color theme="0"/>
      </right>
      <top/>
      <bottom style="thin">
        <color theme="0" tint="-0.499984740745262"/>
      </bottom>
      <diagonal/>
    </border>
    <border>
      <left style="thin">
        <color theme="0" tint="-0.499984740745262"/>
      </left>
      <right style="thin">
        <color theme="0"/>
      </right>
      <top/>
      <bottom style="thin">
        <color theme="0" tint="-0.499984740745262"/>
      </bottom>
      <diagonal/>
    </border>
    <border>
      <left/>
      <right style="thin">
        <color theme="0" tint="-0.499984740745262"/>
      </right>
      <top style="thin">
        <color theme="0" tint="-0.499984740745262"/>
      </top>
      <bottom style="thin">
        <color theme="0"/>
      </bottom>
      <diagonal/>
    </border>
    <border>
      <left style="thin">
        <color theme="0"/>
      </left>
      <right style="thin">
        <color theme="0"/>
      </right>
      <top style="thin">
        <color theme="0"/>
      </top>
      <bottom style="thin">
        <color theme="0" tint="-0.499984740745262"/>
      </bottom>
      <diagonal/>
    </border>
    <border>
      <left/>
      <right style="thin">
        <color theme="0"/>
      </right>
      <top style="thin">
        <color theme="0" tint="-0.499984740745262"/>
      </top>
      <bottom/>
      <diagonal/>
    </border>
    <border>
      <left/>
      <right/>
      <top style="thin">
        <color theme="0" tint="-0.499984740745262"/>
      </top>
      <bottom style="thin">
        <color theme="0"/>
      </bottom>
      <diagonal/>
    </border>
    <border>
      <left style="thin">
        <color theme="0" tint="-0.499984740745262"/>
      </left>
      <right/>
      <top style="thin">
        <color theme="0" tint="-0.499984740745262"/>
      </top>
      <bottom style="thin">
        <color theme="0"/>
      </bottom>
      <diagonal/>
    </border>
    <border>
      <left style="thin">
        <color theme="0" tint="-0.499984740745262"/>
      </left>
      <right/>
      <top/>
      <bottom style="thin">
        <color theme="0"/>
      </bottom>
      <diagonal/>
    </border>
    <border>
      <left/>
      <right style="thin">
        <color theme="0" tint="-0.499984740745262"/>
      </right>
      <top/>
      <bottom style="thin">
        <color theme="0"/>
      </bottom>
      <diagonal/>
    </border>
  </borders>
  <cellStyleXfs count="12">
    <xf numFmtId="0" fontId="0"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5" fontId="2" fillId="0" borderId="0" applyFill="0" applyBorder="0" applyAlignment="0" applyProtection="0"/>
    <xf numFmtId="9" fontId="2" fillId="0" borderId="0" applyFill="0" applyBorder="0" applyAlignment="0" applyProtection="0"/>
    <xf numFmtId="0" fontId="2" fillId="0" borderId="0"/>
    <xf numFmtId="0" fontId="12" fillId="0" borderId="0" applyNumberFormat="0" applyFill="0" applyBorder="0" applyProtection="0">
      <alignment vertical="top" wrapText="1"/>
    </xf>
    <xf numFmtId="0" fontId="1" fillId="0" borderId="0"/>
    <xf numFmtId="9" fontId="1" fillId="0" borderId="0" applyFont="0" applyFill="0" applyBorder="0" applyAlignment="0" applyProtection="0"/>
  </cellStyleXfs>
  <cellXfs count="205">
    <xf numFmtId="0" fontId="0" fillId="0" borderId="0" xfId="0"/>
    <xf numFmtId="0" fontId="3" fillId="0" borderId="0" xfId="1" applyFont="1" applyAlignment="1">
      <alignment vertical="center"/>
    </xf>
    <xf numFmtId="0" fontId="3" fillId="0" borderId="0" xfId="1" applyFont="1" applyBorder="1" applyAlignment="1">
      <alignment vertical="center"/>
    </xf>
    <xf numFmtId="2" fontId="4" fillId="0" borderId="0" xfId="2" applyNumberFormat="1" applyFont="1" applyBorder="1" applyAlignment="1">
      <alignment horizontal="center" vertical="center"/>
    </xf>
    <xf numFmtId="0" fontId="3" fillId="0" borderId="0" xfId="2" applyFont="1" applyBorder="1" applyAlignment="1" applyProtection="1">
      <alignment horizontal="center" vertical="center"/>
      <protection locked="0"/>
    </xf>
    <xf numFmtId="49" fontId="3" fillId="0" borderId="0" xfId="2" applyNumberFormat="1" applyFont="1" applyBorder="1" applyAlignment="1" applyProtection="1">
      <alignment horizontal="center" vertical="center"/>
      <protection locked="0"/>
    </xf>
    <xf numFmtId="0" fontId="3" fillId="0" borderId="1" xfId="1" applyFont="1" applyBorder="1" applyAlignment="1">
      <alignment vertical="center"/>
    </xf>
    <xf numFmtId="2" fontId="4" fillId="0" borderId="2" xfId="2" applyNumberFormat="1" applyFont="1" applyBorder="1" applyAlignment="1">
      <alignment horizontal="center" vertical="center"/>
    </xf>
    <xf numFmtId="0" fontId="3" fillId="0" borderId="3" xfId="2" applyFont="1" applyBorder="1" applyAlignment="1" applyProtection="1">
      <alignment horizontal="center" vertical="center"/>
      <protection locked="0"/>
    </xf>
    <xf numFmtId="0" fontId="3" fillId="0" borderId="3" xfId="1" applyFont="1" applyBorder="1" applyAlignment="1">
      <alignment vertical="center"/>
    </xf>
    <xf numFmtId="0" fontId="3" fillId="0" borderId="4" xfId="1" applyFont="1" applyBorder="1" applyAlignment="1">
      <alignment vertical="center"/>
    </xf>
    <xf numFmtId="2" fontId="4" fillId="0" borderId="5" xfId="2" applyNumberFormat="1" applyFont="1" applyBorder="1" applyAlignment="1">
      <alignment horizontal="center" vertical="center"/>
    </xf>
    <xf numFmtId="0" fontId="3" fillId="0" borderId="5" xfId="1" applyFont="1" applyBorder="1" applyAlignment="1">
      <alignment vertical="center"/>
    </xf>
    <xf numFmtId="2" fontId="4" fillId="0" borderId="0" xfId="1" applyNumberFormat="1" applyFont="1" applyBorder="1" applyAlignment="1">
      <alignment horizontal="center" vertical="center"/>
    </xf>
    <xf numFmtId="2" fontId="4" fillId="0" borderId="0" xfId="2" applyNumberFormat="1" applyFont="1" applyBorder="1" applyAlignment="1" applyProtection="1">
      <alignment horizontal="center" vertical="center"/>
      <protection locked="0"/>
    </xf>
    <xf numFmtId="2" fontId="3" fillId="0" borderId="0" xfId="2" applyNumberFormat="1" applyFont="1" applyBorder="1" applyAlignment="1" applyProtection="1">
      <alignment horizontal="center" vertical="center"/>
      <protection locked="0"/>
    </xf>
    <xf numFmtId="2" fontId="3" fillId="0" borderId="0" xfId="2" applyNumberFormat="1" applyFont="1" applyFill="1" applyBorder="1" applyAlignment="1" applyProtection="1">
      <alignment horizontal="center" vertical="center"/>
      <protection locked="0"/>
    </xf>
    <xf numFmtId="0" fontId="5" fillId="3" borderId="0" xfId="1" applyFont="1" applyFill="1" applyBorder="1" applyAlignment="1">
      <alignment horizontal="center" vertical="center"/>
    </xf>
    <xf numFmtId="0" fontId="5" fillId="3" borderId="0" xfId="2" applyFont="1" applyFill="1" applyBorder="1" applyAlignment="1" applyProtection="1">
      <alignment horizontal="center" vertical="center"/>
      <protection locked="0"/>
    </xf>
    <xf numFmtId="0" fontId="4" fillId="0" borderId="0" xfId="2" applyFont="1" applyBorder="1" applyAlignment="1" applyProtection="1">
      <alignment horizontal="center" vertical="center"/>
      <protection locked="0"/>
    </xf>
    <xf numFmtId="0" fontId="3" fillId="0" borderId="0" xfId="1" applyFont="1" applyBorder="1" applyAlignment="1">
      <alignment horizontal="center" vertical="center"/>
    </xf>
    <xf numFmtId="0" fontId="3" fillId="0" borderId="0" xfId="1" applyFont="1" applyFill="1" applyBorder="1" applyAlignment="1">
      <alignment horizontal="center" vertical="center"/>
    </xf>
    <xf numFmtId="2" fontId="4" fillId="0" borderId="0" xfId="2" applyNumberFormat="1" applyFont="1" applyFill="1" applyBorder="1" applyAlignment="1" applyProtection="1">
      <alignment horizontal="center" vertical="center"/>
      <protection locked="0"/>
    </xf>
    <xf numFmtId="0" fontId="5" fillId="3" borderId="9" xfId="1" applyFont="1" applyFill="1" applyBorder="1" applyAlignment="1">
      <alignment horizontal="center" vertical="center" wrapText="1"/>
    </xf>
    <xf numFmtId="0" fontId="3" fillId="0" borderId="0" xfId="1" applyFont="1" applyBorder="1" applyAlignment="1">
      <alignment horizontal="right" vertical="center"/>
    </xf>
    <xf numFmtId="0" fontId="3" fillId="0" borderId="0" xfId="1" applyFont="1" applyFill="1" applyBorder="1" applyAlignment="1">
      <alignment vertical="center"/>
    </xf>
    <xf numFmtId="0" fontId="3" fillId="0" borderId="5" xfId="1" applyFont="1" applyFill="1" applyBorder="1" applyAlignment="1">
      <alignment vertical="center"/>
    </xf>
    <xf numFmtId="0" fontId="3" fillId="0" borderId="0" xfId="1" applyFont="1" applyFill="1" applyBorder="1" applyAlignment="1">
      <alignment horizontal="right" vertical="center"/>
    </xf>
    <xf numFmtId="0" fontId="5" fillId="0" borderId="0" xfId="4" applyFont="1" applyFill="1" applyBorder="1" applyAlignment="1" applyProtection="1">
      <alignment horizontal="center" vertical="center"/>
      <protection locked="0"/>
    </xf>
    <xf numFmtId="0" fontId="5" fillId="0" borderId="5" xfId="4" applyFont="1" applyFill="1" applyBorder="1" applyAlignment="1" applyProtection="1">
      <alignment horizontal="center" vertical="center"/>
      <protection locked="0"/>
    </xf>
    <xf numFmtId="0" fontId="4" fillId="0" borderId="0" xfId="1" applyFont="1" applyBorder="1" applyAlignment="1">
      <alignment vertical="center"/>
    </xf>
    <xf numFmtId="0" fontId="3" fillId="0" borderId="15" xfId="1" applyFont="1" applyBorder="1" applyAlignment="1">
      <alignment vertical="center"/>
    </xf>
    <xf numFmtId="0" fontId="3" fillId="0" borderId="17" xfId="1" applyFont="1" applyBorder="1" applyAlignment="1">
      <alignment vertical="center"/>
    </xf>
    <xf numFmtId="0" fontId="11" fillId="0" borderId="16" xfId="2" applyFont="1" applyBorder="1" applyAlignment="1" applyProtection="1">
      <alignment vertical="center"/>
      <protection locked="0"/>
    </xf>
    <xf numFmtId="0" fontId="3" fillId="0" borderId="16" xfId="1" applyFont="1" applyBorder="1" applyAlignment="1">
      <alignment vertical="center"/>
    </xf>
    <xf numFmtId="0" fontId="13" fillId="0" borderId="0" xfId="1" applyFont="1" applyBorder="1" applyAlignment="1">
      <alignment horizontal="center" vertical="center"/>
    </xf>
    <xf numFmtId="0" fontId="13" fillId="0" borderId="0" xfId="1" applyFont="1" applyBorder="1" applyAlignment="1">
      <alignment vertical="center"/>
    </xf>
    <xf numFmtId="0" fontId="14" fillId="0" borderId="0" xfId="1" applyFont="1" applyBorder="1" applyAlignment="1">
      <alignment horizontal="left" vertical="center"/>
    </xf>
    <xf numFmtId="2" fontId="15" fillId="0" borderId="0" xfId="1" applyNumberFormat="1" applyFont="1" applyBorder="1" applyAlignment="1">
      <alignment horizontal="center" vertical="center"/>
    </xf>
    <xf numFmtId="0" fontId="16" fillId="3" borderId="0" xfId="2" applyFont="1" applyFill="1" applyBorder="1" applyAlignment="1" applyProtection="1">
      <alignment horizontal="center" vertical="center"/>
      <protection locked="0"/>
    </xf>
    <xf numFmtId="0" fontId="5" fillId="3" borderId="19" xfId="2" applyFont="1" applyFill="1" applyBorder="1" applyAlignment="1" applyProtection="1">
      <alignment vertical="center" wrapText="1"/>
      <protection locked="0"/>
    </xf>
    <xf numFmtId="0" fontId="5" fillId="3" borderId="9" xfId="2" applyFont="1" applyFill="1" applyBorder="1" applyAlignment="1" applyProtection="1">
      <alignment vertical="center" wrapText="1"/>
      <protection locked="0"/>
    </xf>
    <xf numFmtId="0" fontId="5" fillId="3" borderId="8" xfId="1" applyFont="1" applyFill="1" applyBorder="1" applyAlignment="1">
      <alignment horizontal="center" vertical="center" wrapText="1"/>
    </xf>
    <xf numFmtId="0" fontId="5" fillId="3" borderId="14" xfId="1" applyFont="1" applyFill="1" applyBorder="1" applyAlignment="1">
      <alignment vertical="center" wrapText="1"/>
    </xf>
    <xf numFmtId="0" fontId="5" fillId="3" borderId="14" xfId="1" applyFont="1" applyFill="1" applyBorder="1" applyAlignment="1">
      <alignment horizontal="center" vertical="center" wrapText="1"/>
    </xf>
    <xf numFmtId="2" fontId="9" fillId="0" borderId="0" xfId="2" applyNumberFormat="1" applyFont="1" applyBorder="1" applyAlignment="1">
      <alignment horizontal="center" vertical="center"/>
    </xf>
    <xf numFmtId="2" fontId="9" fillId="2" borderId="11" xfId="2" applyNumberFormat="1" applyFont="1" applyFill="1" applyBorder="1" applyAlignment="1">
      <alignment horizontal="center" vertical="center"/>
    </xf>
    <xf numFmtId="2" fontId="9" fillId="0" borderId="0" xfId="1" applyNumberFormat="1" applyFont="1" applyBorder="1" applyAlignment="1">
      <alignment horizontal="center" vertical="center"/>
    </xf>
    <xf numFmtId="0" fontId="4" fillId="0" borderId="0" xfId="1" applyFont="1" applyBorder="1" applyAlignment="1">
      <alignment vertical="center" wrapText="1"/>
    </xf>
    <xf numFmtId="0" fontId="3" fillId="0" borderId="0" xfId="1" applyFont="1" applyBorder="1" applyAlignment="1">
      <alignment vertical="center" wrapText="1"/>
    </xf>
    <xf numFmtId="0" fontId="7" fillId="3" borderId="0" xfId="2" applyFont="1" applyFill="1" applyBorder="1" applyAlignment="1" applyProtection="1">
      <alignment horizontal="left" vertical="center"/>
      <protection locked="0"/>
    </xf>
    <xf numFmtId="0" fontId="6" fillId="3" borderId="0" xfId="1" applyFont="1" applyFill="1" applyBorder="1" applyAlignment="1">
      <alignment vertical="center"/>
    </xf>
    <xf numFmtId="0" fontId="15" fillId="0" borderId="0" xfId="1" applyFont="1" applyBorder="1" applyAlignment="1">
      <alignment vertical="center"/>
    </xf>
    <xf numFmtId="0" fontId="17" fillId="0" borderId="0" xfId="1" applyFont="1" applyBorder="1" applyAlignment="1">
      <alignment vertical="center"/>
    </xf>
    <xf numFmtId="0" fontId="0" fillId="0" borderId="0" xfId="0" applyBorder="1" applyAlignment="1">
      <alignment vertical="center" wrapText="1"/>
    </xf>
    <xf numFmtId="2" fontId="9" fillId="0" borderId="0" xfId="2" applyNumberFormat="1" applyFont="1" applyBorder="1" applyAlignment="1" applyProtection="1">
      <alignment horizontal="center" vertical="center"/>
      <protection locked="0"/>
    </xf>
    <xf numFmtId="2" fontId="9" fillId="2" borderId="12" xfId="2" applyNumberFormat="1" applyFont="1" applyFill="1" applyBorder="1" applyAlignment="1" applyProtection="1">
      <alignment horizontal="center" vertical="center"/>
      <protection locked="0"/>
    </xf>
    <xf numFmtId="2" fontId="9" fillId="2" borderId="11" xfId="1" applyNumberFormat="1" applyFont="1" applyFill="1" applyBorder="1" applyAlignment="1">
      <alignment horizontal="center" vertical="center"/>
    </xf>
    <xf numFmtId="2" fontId="9" fillId="2" borderId="10" xfId="1" applyNumberFormat="1" applyFont="1" applyFill="1" applyBorder="1" applyAlignment="1">
      <alignment horizontal="center" vertical="center"/>
    </xf>
    <xf numFmtId="0" fontId="0" fillId="0" borderId="0" xfId="0" applyFill="1" applyBorder="1" applyAlignment="1">
      <alignment vertical="center" wrapText="1"/>
    </xf>
    <xf numFmtId="0" fontId="6" fillId="0" borderId="0" xfId="1" applyFont="1" applyFill="1" applyBorder="1" applyAlignment="1">
      <alignment vertical="center"/>
    </xf>
    <xf numFmtId="2" fontId="16" fillId="0" borderId="0" xfId="2" applyNumberFormat="1" applyFont="1" applyFill="1" applyBorder="1" applyAlignment="1">
      <alignment horizontal="center" vertical="center"/>
    </xf>
    <xf numFmtId="0" fontId="5" fillId="0" borderId="13" xfId="2" applyFont="1" applyFill="1" applyBorder="1" applyAlignment="1" applyProtection="1">
      <alignment horizontal="center" vertical="center" wrapText="1"/>
      <protection locked="0"/>
    </xf>
    <xf numFmtId="0" fontId="10" fillId="0" borderId="13" xfId="2" applyFont="1" applyFill="1" applyBorder="1" applyAlignment="1" applyProtection="1">
      <alignment horizontal="left" vertical="center"/>
      <protection locked="0"/>
    </xf>
    <xf numFmtId="2" fontId="9" fillId="0" borderId="0" xfId="0" applyNumberFormat="1" applyFont="1" applyFill="1" applyBorder="1" applyAlignment="1">
      <alignment horizontal="center"/>
    </xf>
    <xf numFmtId="2" fontId="4" fillId="0" borderId="0" xfId="1" applyNumberFormat="1" applyFont="1" applyFill="1" applyBorder="1" applyAlignment="1">
      <alignment horizontal="center" vertical="center"/>
    </xf>
    <xf numFmtId="0" fontId="3" fillId="0" borderId="21" xfId="2" applyFont="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0" borderId="7" xfId="2" applyFont="1" applyBorder="1" applyAlignment="1" applyProtection="1">
      <alignment horizontal="center" vertical="center"/>
      <protection locked="0"/>
    </xf>
    <xf numFmtId="0" fontId="3" fillId="0" borderId="25" xfId="2" applyFont="1" applyFill="1" applyBorder="1" applyAlignment="1" applyProtection="1">
      <alignment horizontal="center" vertical="center"/>
      <protection locked="0"/>
    </xf>
    <xf numFmtId="0" fontId="3" fillId="0" borderId="21" xfId="1" applyFont="1" applyBorder="1" applyAlignment="1">
      <alignment horizontal="center" vertical="center"/>
    </xf>
    <xf numFmtId="0" fontId="3" fillId="2" borderId="7" xfId="3" applyFont="1" applyFill="1" applyBorder="1" applyAlignment="1" applyProtection="1">
      <alignment horizontal="center" vertical="center"/>
      <protection locked="0"/>
    </xf>
    <xf numFmtId="0" fontId="3" fillId="0" borderId="7" xfId="3" applyFont="1" applyFill="1" applyBorder="1" applyAlignment="1" applyProtection="1">
      <alignment horizontal="center" vertical="center"/>
      <protection locked="0"/>
    </xf>
    <xf numFmtId="0" fontId="3" fillId="0" borderId="7" xfId="1" applyFont="1" applyBorder="1" applyAlignment="1">
      <alignment horizontal="center" vertical="center"/>
    </xf>
    <xf numFmtId="0" fontId="3" fillId="2" borderId="25" xfId="1" applyFont="1" applyFill="1" applyBorder="1" applyAlignment="1">
      <alignment horizontal="center" vertical="center"/>
    </xf>
    <xf numFmtId="0" fontId="3" fillId="2" borderId="12" xfId="1" applyFont="1" applyFill="1" applyBorder="1" applyAlignment="1">
      <alignment horizontal="center" vertical="center"/>
    </xf>
    <xf numFmtId="0" fontId="5" fillId="3" borderId="9" xfId="2" applyFont="1" applyFill="1" applyBorder="1" applyAlignment="1" applyProtection="1">
      <alignment horizontal="center" vertical="center" wrapText="1"/>
      <protection locked="0"/>
    </xf>
    <xf numFmtId="0" fontId="4" fillId="0" borderId="0" xfId="1" applyFont="1" applyBorder="1" applyAlignment="1">
      <alignment vertical="center" wrapText="1"/>
    </xf>
    <xf numFmtId="0" fontId="0" fillId="0" borderId="0" xfId="0" applyBorder="1" applyAlignment="1">
      <alignment vertical="center" wrapText="1"/>
    </xf>
    <xf numFmtId="0" fontId="3" fillId="0" borderId="0" xfId="1" applyFont="1" applyBorder="1" applyAlignment="1">
      <alignment vertical="center" wrapText="1"/>
    </xf>
    <xf numFmtId="0" fontId="7" fillId="3" borderId="0" xfId="2" applyFont="1" applyFill="1" applyBorder="1" applyAlignment="1" applyProtection="1">
      <alignment horizontal="left" vertical="center"/>
      <protection locked="0"/>
    </xf>
    <xf numFmtId="0" fontId="6" fillId="3" borderId="0" xfId="1" applyFont="1" applyFill="1" applyBorder="1" applyAlignment="1">
      <alignment vertical="center"/>
    </xf>
    <xf numFmtId="9" fontId="4" fillId="4" borderId="28" xfId="11" applyFont="1" applyFill="1" applyBorder="1" applyAlignment="1">
      <alignment vertical="center"/>
    </xf>
    <xf numFmtId="0" fontId="3" fillId="0" borderId="25" xfId="2" applyFont="1" applyBorder="1" applyAlignment="1" applyProtection="1">
      <alignment horizontal="center" vertical="center"/>
      <protection locked="0"/>
    </xf>
    <xf numFmtId="0" fontId="9" fillId="0" borderId="0" xfId="2" applyFont="1" applyBorder="1" applyAlignment="1" applyProtection="1">
      <alignment horizontal="center" vertical="center"/>
      <protection locked="0"/>
    </xf>
    <xf numFmtId="0" fontId="9" fillId="2" borderId="12" xfId="2"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2" fontId="9" fillId="0" borderId="0" xfId="2" applyNumberFormat="1" applyFont="1" applyFill="1" applyBorder="1" applyAlignment="1">
      <alignment horizontal="center" vertical="center"/>
    </xf>
    <xf numFmtId="0" fontId="9" fillId="0" borderId="0" xfId="1" applyFont="1" applyFill="1" applyBorder="1" applyAlignment="1">
      <alignment horizontal="center" vertical="center"/>
    </xf>
    <xf numFmtId="0" fontId="3" fillId="0" borderId="0" xfId="2" applyFont="1" applyFill="1" applyBorder="1" applyAlignment="1" applyProtection="1">
      <alignment horizontal="center" vertical="center"/>
      <protection locked="0"/>
    </xf>
    <xf numFmtId="2" fontId="4" fillId="0" borderId="0" xfId="2" applyNumberFormat="1" applyFont="1" applyFill="1" applyBorder="1" applyAlignment="1">
      <alignment horizontal="center" vertical="center"/>
    </xf>
    <xf numFmtId="0" fontId="9" fillId="0" borderId="12" xfId="2" applyFont="1" applyBorder="1" applyAlignment="1" applyProtection="1">
      <alignment horizontal="center" vertical="center"/>
      <protection locked="0"/>
    </xf>
    <xf numFmtId="2" fontId="9" fillId="0" borderId="11" xfId="2" applyNumberFormat="1" applyFont="1" applyBorder="1" applyAlignment="1" applyProtection="1">
      <alignment horizontal="center" vertical="center"/>
      <protection locked="0"/>
    </xf>
    <xf numFmtId="2" fontId="9" fillId="2" borderId="11" xfId="2" applyNumberFormat="1" applyFont="1" applyFill="1" applyBorder="1" applyAlignment="1" applyProtection="1">
      <alignment horizontal="center" vertical="center"/>
      <protection locked="0"/>
    </xf>
    <xf numFmtId="2" fontId="9" fillId="0" borderId="11" xfId="2" applyNumberFormat="1" applyFont="1" applyBorder="1" applyAlignment="1">
      <alignment horizontal="center" vertical="center"/>
    </xf>
    <xf numFmtId="2" fontId="9" fillId="0" borderId="11" xfId="1" applyNumberFormat="1" applyFont="1" applyBorder="1" applyAlignment="1">
      <alignment horizontal="center" vertical="center"/>
    </xf>
    <xf numFmtId="2" fontId="9" fillId="2" borderId="0" xfId="1" applyNumberFormat="1" applyFont="1" applyFill="1" applyBorder="1" applyAlignment="1">
      <alignment horizontal="center" vertical="center"/>
    </xf>
    <xf numFmtId="0" fontId="7" fillId="3" borderId="0" xfId="2" applyFont="1" applyFill="1" applyBorder="1" applyAlignment="1" applyProtection="1">
      <alignment horizontal="left" vertical="center"/>
      <protection locked="0"/>
    </xf>
    <xf numFmtId="0" fontId="6" fillId="3" borderId="0" xfId="1" applyFont="1" applyFill="1" applyBorder="1" applyAlignment="1">
      <alignment vertical="center"/>
    </xf>
    <xf numFmtId="0" fontId="15" fillId="0" borderId="0" xfId="1" applyFont="1" applyBorder="1" applyAlignment="1">
      <alignment horizontal="center" vertical="center" wrapText="1"/>
    </xf>
    <xf numFmtId="0" fontId="0" fillId="0" borderId="0" xfId="0" applyBorder="1" applyAlignment="1">
      <alignment horizontal="center" vertical="center" wrapText="1"/>
    </xf>
    <xf numFmtId="0" fontId="5" fillId="3" borderId="20"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18" xfId="1" applyFont="1" applyFill="1" applyBorder="1" applyAlignment="1">
      <alignment horizontal="center" vertical="center" wrapText="1"/>
    </xf>
    <xf numFmtId="2" fontId="4" fillId="0" borderId="6" xfId="2" applyNumberFormat="1" applyFont="1" applyBorder="1" applyAlignment="1" applyProtection="1">
      <alignment horizontal="center" vertical="center"/>
      <protection locked="0"/>
    </xf>
    <xf numFmtId="2" fontId="4" fillId="0" borderId="24" xfId="2" applyNumberFormat="1" applyFont="1" applyBorder="1" applyAlignment="1" applyProtection="1">
      <alignment horizontal="center" vertical="center"/>
      <protection locked="0"/>
    </xf>
    <xf numFmtId="2" fontId="4" fillId="2" borderId="6" xfId="2" applyNumberFormat="1" applyFont="1" applyFill="1" applyBorder="1" applyAlignment="1" applyProtection="1">
      <alignment horizontal="center" vertical="center"/>
      <protection locked="0"/>
    </xf>
    <xf numFmtId="2" fontId="4" fillId="2" borderId="24" xfId="2" applyNumberFormat="1" applyFont="1" applyFill="1" applyBorder="1" applyAlignment="1" applyProtection="1">
      <alignment horizontal="center" vertical="center"/>
      <protection locked="0"/>
    </xf>
    <xf numFmtId="2" fontId="4" fillId="0" borderId="26" xfId="2" applyNumberFormat="1" applyFont="1" applyBorder="1" applyAlignment="1" applyProtection="1">
      <alignment horizontal="center" vertical="center"/>
      <protection locked="0"/>
    </xf>
    <xf numFmtId="2" fontId="4" fillId="0" borderId="27" xfId="2" applyNumberFormat="1" applyFont="1" applyBorder="1" applyAlignment="1" applyProtection="1">
      <alignment horizontal="center" vertical="center"/>
      <protection locked="0"/>
    </xf>
    <xf numFmtId="2" fontId="4" fillId="0" borderId="7" xfId="2" applyNumberFormat="1" applyFont="1" applyBorder="1" applyAlignment="1" applyProtection="1">
      <alignment horizontal="center" vertical="center"/>
      <protection locked="0"/>
    </xf>
    <xf numFmtId="2" fontId="4" fillId="2" borderId="7" xfId="2" applyNumberFormat="1" applyFont="1" applyFill="1" applyBorder="1" applyAlignment="1" applyProtection="1">
      <alignment horizontal="center" vertical="center"/>
      <protection locked="0"/>
    </xf>
    <xf numFmtId="2" fontId="4" fillId="0" borderId="25" xfId="2" applyNumberFormat="1" applyFont="1" applyBorder="1" applyAlignment="1" applyProtection="1">
      <alignment horizontal="center" vertical="center"/>
      <protection locked="0"/>
    </xf>
    <xf numFmtId="0" fontId="7" fillId="3" borderId="0" xfId="2" applyFont="1" applyFill="1" applyBorder="1" applyAlignment="1" applyProtection="1">
      <alignment horizontal="left" vertical="center"/>
      <protection locked="0"/>
    </xf>
    <xf numFmtId="0" fontId="6" fillId="3" borderId="0" xfId="1" applyFont="1" applyFill="1" applyBorder="1" applyAlignment="1">
      <alignment vertical="center"/>
    </xf>
    <xf numFmtId="0" fontId="5" fillId="3" borderId="14" xfId="2" applyFont="1" applyFill="1" applyBorder="1" applyAlignment="1" applyProtection="1">
      <alignment horizontal="center" vertical="center" wrapText="1"/>
      <protection locked="0"/>
    </xf>
    <xf numFmtId="0" fontId="5" fillId="3" borderId="9" xfId="2" applyFont="1" applyFill="1" applyBorder="1" applyAlignment="1" applyProtection="1">
      <alignment horizontal="center" vertical="center" wrapText="1"/>
      <protection locked="0"/>
    </xf>
    <xf numFmtId="2" fontId="4" fillId="0" borderId="22" xfId="2" applyNumberFormat="1" applyFont="1" applyFill="1" applyBorder="1" applyAlignment="1" applyProtection="1">
      <alignment horizontal="center" vertical="center"/>
      <protection locked="0"/>
    </xf>
    <xf numFmtId="2" fontId="4" fillId="0" borderId="23" xfId="2" applyNumberFormat="1" applyFont="1" applyFill="1" applyBorder="1" applyAlignment="1" applyProtection="1">
      <alignment horizontal="center" vertical="center"/>
      <protection locked="0"/>
    </xf>
    <xf numFmtId="2" fontId="4" fillId="0" borderId="6" xfId="2" applyNumberFormat="1" applyFont="1" applyFill="1" applyBorder="1" applyAlignment="1" applyProtection="1">
      <alignment horizontal="center" vertical="center"/>
      <protection locked="0"/>
    </xf>
    <xf numFmtId="2" fontId="4" fillId="0" borderId="24" xfId="2" applyNumberFormat="1" applyFont="1" applyFill="1" applyBorder="1" applyAlignment="1" applyProtection="1">
      <alignment horizontal="center" vertical="center"/>
      <protection locked="0"/>
    </xf>
    <xf numFmtId="0" fontId="5" fillId="3" borderId="14" xfId="2" applyFont="1" applyFill="1" applyBorder="1" applyAlignment="1" applyProtection="1">
      <alignment horizontal="center" vertical="center"/>
      <protection locked="0"/>
    </xf>
    <xf numFmtId="0" fontId="5" fillId="3" borderId="9" xfId="2" applyFont="1" applyFill="1" applyBorder="1" applyAlignment="1" applyProtection="1">
      <alignment horizontal="center" vertical="center"/>
      <protection locked="0"/>
    </xf>
    <xf numFmtId="2" fontId="4" fillId="0" borderId="22" xfId="2" applyNumberFormat="1" applyFont="1" applyBorder="1" applyAlignment="1" applyProtection="1">
      <alignment horizontal="center" vertical="center"/>
      <protection locked="0"/>
    </xf>
    <xf numFmtId="2" fontId="4" fillId="0" borderId="21" xfId="2" applyNumberFormat="1" applyFont="1" applyBorder="1" applyAlignment="1" applyProtection="1">
      <alignment horizontal="center" vertical="center"/>
      <protection locked="0"/>
    </xf>
    <xf numFmtId="2" fontId="4" fillId="0" borderId="22" xfId="1" applyNumberFormat="1" applyFont="1" applyBorder="1" applyAlignment="1">
      <alignment horizontal="center" vertical="center"/>
    </xf>
    <xf numFmtId="2" fontId="4" fillId="0" borderId="21" xfId="1" applyNumberFormat="1" applyFont="1" applyBorder="1" applyAlignment="1">
      <alignment horizontal="center" vertical="center"/>
    </xf>
    <xf numFmtId="2" fontId="9" fillId="2" borderId="0" xfId="0" applyNumberFormat="1" applyFont="1" applyFill="1" applyBorder="1" applyAlignment="1">
      <alignment horizontal="center"/>
    </xf>
    <xf numFmtId="2" fontId="9" fillId="2" borderId="12" xfId="0" applyNumberFormat="1" applyFont="1" applyFill="1" applyBorder="1" applyAlignment="1">
      <alignment horizontal="center"/>
    </xf>
    <xf numFmtId="2" fontId="4" fillId="2" borderId="22" xfId="1" applyNumberFormat="1" applyFont="1" applyFill="1" applyBorder="1" applyAlignment="1">
      <alignment horizontal="center" vertical="center"/>
    </xf>
    <xf numFmtId="2" fontId="4" fillId="2" borderId="21" xfId="1" applyNumberFormat="1" applyFont="1" applyFill="1" applyBorder="1" applyAlignment="1">
      <alignment horizontal="center" vertical="center"/>
    </xf>
    <xf numFmtId="0" fontId="18" fillId="0" borderId="16" xfId="1" applyFont="1" applyBorder="1" applyAlignment="1">
      <alignment horizontal="left" vertical="center"/>
    </xf>
    <xf numFmtId="0" fontId="7" fillId="3" borderId="0" xfId="2" applyFont="1" applyFill="1" applyBorder="1" applyAlignment="1" applyProtection="1">
      <alignment vertical="center"/>
      <protection locked="0"/>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0" borderId="0" xfId="1" applyFont="1" applyBorder="1" applyAlignment="1">
      <alignment vertical="center" wrapText="1"/>
    </xf>
    <xf numFmtId="0" fontId="0" fillId="0" borderId="0" xfId="0" applyBorder="1" applyAlignment="1">
      <alignment vertical="center" wrapText="1"/>
    </xf>
    <xf numFmtId="0" fontId="3" fillId="0" borderId="0" xfId="1" applyFont="1" applyBorder="1" applyAlignment="1">
      <alignment vertical="center" wrapText="1"/>
    </xf>
    <xf numFmtId="2" fontId="4" fillId="0" borderId="23" xfId="1" applyNumberFormat="1" applyFont="1" applyBorder="1" applyAlignment="1">
      <alignment horizontal="center" vertical="center"/>
    </xf>
    <xf numFmtId="2" fontId="4" fillId="2" borderId="6" xfId="1" applyNumberFormat="1" applyFont="1" applyFill="1" applyBorder="1" applyAlignment="1">
      <alignment horizontal="center" vertical="center"/>
    </xf>
    <xf numFmtId="2" fontId="4" fillId="2" borderId="7" xfId="1" applyNumberFormat="1" applyFont="1" applyFill="1" applyBorder="1" applyAlignment="1">
      <alignment horizontal="center" vertical="center"/>
    </xf>
    <xf numFmtId="2" fontId="4" fillId="2" borderId="24" xfId="1" applyNumberFormat="1" applyFont="1" applyFill="1" applyBorder="1" applyAlignment="1">
      <alignment horizontal="center" vertical="center"/>
    </xf>
    <xf numFmtId="2" fontId="4" fillId="0" borderId="6" xfId="1" applyNumberFormat="1" applyFont="1" applyBorder="1" applyAlignment="1">
      <alignment horizontal="center" vertical="center"/>
    </xf>
    <xf numFmtId="2" fontId="4" fillId="0" borderId="7" xfId="1" applyNumberFormat="1" applyFont="1" applyBorder="1" applyAlignment="1">
      <alignment horizontal="center" vertical="center"/>
    </xf>
    <xf numFmtId="2" fontId="4" fillId="0" borderId="24" xfId="1" applyNumberFormat="1" applyFont="1" applyBorder="1" applyAlignment="1">
      <alignment horizontal="center" vertical="center"/>
    </xf>
    <xf numFmtId="2" fontId="4" fillId="0" borderId="26" xfId="1" applyNumberFormat="1" applyFont="1" applyFill="1" applyBorder="1" applyAlignment="1">
      <alignment horizontal="center" vertical="center"/>
    </xf>
    <xf numFmtId="2" fontId="4" fillId="0" borderId="25" xfId="1" applyNumberFormat="1" applyFont="1" applyFill="1" applyBorder="1" applyAlignment="1">
      <alignment horizontal="center" vertical="center"/>
    </xf>
    <xf numFmtId="0" fontId="4" fillId="0" borderId="26"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4" fillId="2" borderId="24" xfId="1" applyFont="1" applyFill="1" applyBorder="1" applyAlignment="1">
      <alignment horizontal="center" vertical="center"/>
    </xf>
    <xf numFmtId="2" fontId="4" fillId="2" borderId="6" xfId="3" applyNumberFormat="1" applyFont="1" applyFill="1" applyBorder="1" applyAlignment="1" applyProtection="1">
      <alignment horizontal="center" vertical="center"/>
      <protection locked="0"/>
    </xf>
    <xf numFmtId="2" fontId="4" fillId="2" borderId="7" xfId="3" applyNumberFormat="1" applyFont="1" applyFill="1" applyBorder="1" applyAlignment="1" applyProtection="1">
      <alignment horizontal="center" vertical="center"/>
      <protection locked="0"/>
    </xf>
    <xf numFmtId="2" fontId="4" fillId="0" borderId="6" xfId="3" applyNumberFormat="1" applyFont="1" applyBorder="1" applyAlignment="1" applyProtection="1">
      <alignment horizontal="center" vertical="center"/>
      <protection locked="0"/>
    </xf>
    <xf numFmtId="2" fontId="4" fillId="0" borderId="7" xfId="3" applyNumberFormat="1" applyFont="1" applyBorder="1" applyAlignment="1" applyProtection="1">
      <alignment horizontal="center" vertical="center"/>
      <protection locked="0"/>
    </xf>
    <xf numFmtId="2" fontId="4" fillId="0" borderId="6" xfId="3" applyNumberFormat="1" applyFont="1" applyFill="1" applyBorder="1" applyAlignment="1" applyProtection="1">
      <alignment horizontal="center" vertical="center"/>
      <protection locked="0"/>
    </xf>
    <xf numFmtId="2" fontId="4" fillId="0" borderId="7" xfId="3" applyNumberFormat="1" applyFont="1" applyFill="1" applyBorder="1" applyAlignment="1" applyProtection="1">
      <alignment horizontal="center" vertical="center"/>
      <protection locked="0"/>
    </xf>
    <xf numFmtId="2" fontId="4" fillId="2" borderId="6" xfId="3" applyNumberFormat="1" applyFont="1" applyFill="1" applyBorder="1" applyAlignment="1">
      <alignment horizontal="center" vertical="center"/>
    </xf>
    <xf numFmtId="2" fontId="4" fillId="2" borderId="7" xfId="3" applyNumberFormat="1" applyFont="1" applyFill="1" applyBorder="1" applyAlignment="1">
      <alignment horizontal="center" vertical="center"/>
    </xf>
    <xf numFmtId="2" fontId="4" fillId="2" borderId="26" xfId="1" applyNumberFormat="1" applyFont="1" applyFill="1" applyBorder="1" applyAlignment="1">
      <alignment horizontal="center" vertical="center"/>
    </xf>
    <xf numFmtId="2" fontId="4" fillId="2" borderId="25" xfId="1" applyNumberFormat="1" applyFont="1" applyFill="1" applyBorder="1" applyAlignment="1">
      <alignment horizontal="center" vertical="center"/>
    </xf>
    <xf numFmtId="2" fontId="4" fillId="2" borderId="27" xfId="1" applyNumberFormat="1" applyFont="1" applyFill="1" applyBorder="1" applyAlignment="1">
      <alignment horizontal="center" vertical="center"/>
    </xf>
    <xf numFmtId="2" fontId="4" fillId="2" borderId="6" xfId="2" applyNumberFormat="1" applyFont="1" applyFill="1" applyBorder="1" applyAlignment="1">
      <alignment horizontal="center" vertical="center"/>
    </xf>
    <xf numFmtId="2" fontId="4" fillId="2" borderId="24" xfId="2" applyNumberFormat="1" applyFont="1" applyFill="1" applyBorder="1" applyAlignment="1">
      <alignment horizontal="center" vertical="center"/>
    </xf>
    <xf numFmtId="2" fontId="4" fillId="2" borderId="10" xfId="1" applyNumberFormat="1" applyFont="1" applyFill="1" applyBorder="1" applyAlignment="1">
      <alignment horizontal="center" vertical="center"/>
    </xf>
    <xf numFmtId="2" fontId="4" fillId="2" borderId="12" xfId="1" applyNumberFormat="1" applyFont="1" applyFill="1" applyBorder="1" applyAlignment="1">
      <alignment horizontal="center" vertical="center"/>
    </xf>
    <xf numFmtId="2" fontId="4" fillId="2" borderId="0" xfId="1" applyNumberFormat="1" applyFont="1" applyFill="1" applyBorder="1" applyAlignment="1">
      <alignment horizontal="center" vertical="center"/>
    </xf>
    <xf numFmtId="2" fontId="9" fillId="0" borderId="0" xfId="0" applyNumberFormat="1" applyFont="1" applyBorder="1" applyAlignment="1">
      <alignment horizontal="center"/>
    </xf>
    <xf numFmtId="2" fontId="4" fillId="2" borderId="23" xfId="1" applyNumberFormat="1" applyFont="1" applyFill="1" applyBorder="1" applyAlignment="1">
      <alignment horizontal="center" vertical="center"/>
    </xf>
    <xf numFmtId="2" fontId="4" fillId="0" borderId="10" xfId="1" applyNumberFormat="1" applyFont="1" applyBorder="1" applyAlignment="1">
      <alignment horizontal="center" vertical="center"/>
    </xf>
    <xf numFmtId="2" fontId="4" fillId="0" borderId="12" xfId="1" applyNumberFormat="1" applyFont="1" applyBorder="1" applyAlignment="1">
      <alignment horizontal="center" vertical="center"/>
    </xf>
    <xf numFmtId="0" fontId="3" fillId="0" borderId="12" xfId="1" applyFont="1" applyFill="1" applyBorder="1" applyAlignment="1">
      <alignment horizontal="center" vertical="center"/>
    </xf>
    <xf numFmtId="2" fontId="9" fillId="0" borderId="12" xfId="0" applyNumberFormat="1" applyFont="1" applyBorder="1" applyAlignment="1">
      <alignment horizontal="center"/>
    </xf>
    <xf numFmtId="0" fontId="5" fillId="3" borderId="0" xfId="1" applyFont="1" applyFill="1" applyBorder="1" applyAlignment="1">
      <alignment horizontal="center" vertical="center" wrapText="1"/>
    </xf>
    <xf numFmtId="0" fontId="7" fillId="3" borderId="29" xfId="2" applyFont="1" applyFill="1" applyBorder="1" applyAlignment="1" applyProtection="1">
      <alignment horizontal="left" vertical="center"/>
      <protection locked="0"/>
    </xf>
    <xf numFmtId="0" fontId="7" fillId="3" borderId="30" xfId="2" applyFont="1" applyFill="1" applyBorder="1" applyAlignment="1" applyProtection="1">
      <alignment horizontal="left" vertical="center"/>
      <protection locked="0"/>
    </xf>
    <xf numFmtId="0" fontId="6" fillId="3" borderId="30" xfId="1" applyFont="1" applyFill="1" applyBorder="1" applyAlignment="1">
      <alignment vertical="center"/>
    </xf>
    <xf numFmtId="0" fontId="6" fillId="3" borderId="31" xfId="1" applyFont="1" applyFill="1" applyBorder="1" applyAlignment="1">
      <alignment vertical="center"/>
    </xf>
    <xf numFmtId="0" fontId="5" fillId="3" borderId="34" xfId="2" applyFont="1" applyFill="1" applyBorder="1" applyAlignment="1" applyProtection="1">
      <alignment horizontal="center" vertical="center" wrapText="1"/>
      <protection locked="0"/>
    </xf>
    <xf numFmtId="0" fontId="5" fillId="3" borderId="35" xfId="1" applyFont="1" applyFill="1" applyBorder="1" applyAlignment="1">
      <alignment vertical="center" wrapText="1"/>
    </xf>
    <xf numFmtId="0" fontId="6" fillId="3" borderId="32" xfId="1" applyFont="1" applyFill="1" applyBorder="1" applyAlignment="1">
      <alignment vertical="center"/>
    </xf>
    <xf numFmtId="2" fontId="9" fillId="0" borderId="12" xfId="2" applyNumberFormat="1" applyFont="1" applyBorder="1" applyAlignment="1">
      <alignment horizontal="center" vertical="center"/>
    </xf>
    <xf numFmtId="2" fontId="9" fillId="2" borderId="12" xfId="2" applyNumberFormat="1" applyFont="1" applyFill="1" applyBorder="1" applyAlignment="1">
      <alignment horizontal="center" vertical="center"/>
    </xf>
    <xf numFmtId="2" fontId="9" fillId="0" borderId="12" xfId="1" applyNumberFormat="1" applyFont="1" applyBorder="1" applyAlignment="1">
      <alignment horizontal="center" vertical="center"/>
    </xf>
    <xf numFmtId="2" fontId="9" fillId="2" borderId="12" xfId="1" applyNumberFormat="1" applyFont="1" applyFill="1" applyBorder="1" applyAlignment="1">
      <alignment horizontal="center" vertical="center"/>
    </xf>
    <xf numFmtId="0" fontId="5" fillId="3" borderId="34" xfId="2" applyFont="1" applyFill="1" applyBorder="1" applyAlignment="1" applyProtection="1">
      <alignment horizontal="center" vertical="center" wrapText="1"/>
      <protection locked="0"/>
    </xf>
    <xf numFmtId="0" fontId="5" fillId="3" borderId="35" xfId="2" applyFont="1" applyFill="1" applyBorder="1" applyAlignment="1" applyProtection="1">
      <alignment horizontal="center" vertical="center" wrapText="1"/>
      <protection locked="0"/>
    </xf>
    <xf numFmtId="0" fontId="5" fillId="3" borderId="33" xfId="2" applyFont="1" applyFill="1" applyBorder="1" applyAlignment="1" applyProtection="1">
      <alignment horizontal="center" vertical="center" wrapText="1"/>
      <protection locked="0"/>
    </xf>
    <xf numFmtId="0" fontId="5" fillId="3" borderId="34" xfId="2" applyFont="1" applyFill="1" applyBorder="1" applyAlignment="1" applyProtection="1">
      <alignment horizontal="center" vertical="center"/>
      <protection locked="0"/>
    </xf>
    <xf numFmtId="0" fontId="16" fillId="3" borderId="32" xfId="2" applyFont="1" applyFill="1" applyBorder="1" applyAlignment="1" applyProtection="1">
      <alignment horizontal="center" vertical="center"/>
      <protection locked="0"/>
    </xf>
    <xf numFmtId="0" fontId="3" fillId="0" borderId="37" xfId="2" applyFont="1" applyBorder="1" applyAlignment="1" applyProtection="1">
      <alignment horizontal="center" vertical="center"/>
      <protection locked="0"/>
    </xf>
    <xf numFmtId="2" fontId="9" fillId="0" borderId="38" xfId="1" applyNumberFormat="1" applyFont="1" applyBorder="1" applyAlignment="1">
      <alignment horizontal="center" vertical="center"/>
    </xf>
    <xf numFmtId="0" fontId="5" fillId="3" borderId="39" xfId="1" applyFont="1" applyFill="1" applyBorder="1" applyAlignment="1">
      <alignment horizontal="center" vertical="center" wrapText="1"/>
    </xf>
    <xf numFmtId="0" fontId="5" fillId="3" borderId="40" xfId="2" applyFont="1" applyFill="1" applyBorder="1" applyAlignment="1" applyProtection="1">
      <alignment vertical="center" wrapText="1"/>
      <protection locked="0"/>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2" fontId="9" fillId="0" borderId="43" xfId="1" applyNumberFormat="1" applyFont="1" applyBorder="1" applyAlignment="1">
      <alignment horizontal="center" vertical="center"/>
    </xf>
    <xf numFmtId="2" fontId="9" fillId="0" borderId="43" xfId="2" applyNumberFormat="1" applyFont="1" applyBorder="1" applyAlignment="1">
      <alignment horizontal="center" vertical="center"/>
    </xf>
    <xf numFmtId="0" fontId="5" fillId="3" borderId="42" xfId="2" applyFont="1" applyFill="1" applyBorder="1" applyAlignment="1" applyProtection="1">
      <alignment horizontal="center" vertical="center" wrapText="1"/>
      <protection locked="0"/>
    </xf>
    <xf numFmtId="0" fontId="5" fillId="3" borderId="44" xfId="1" applyFont="1" applyFill="1" applyBorder="1" applyAlignment="1">
      <alignment horizontal="center" vertical="center" wrapText="1"/>
    </xf>
    <xf numFmtId="0" fontId="5" fillId="3" borderId="36" xfId="2" applyFont="1" applyFill="1" applyBorder="1" applyAlignment="1" applyProtection="1">
      <alignment vertical="center" wrapText="1"/>
      <protection locked="0"/>
    </xf>
    <xf numFmtId="0" fontId="5" fillId="3" borderId="45" xfId="1" applyFont="1" applyFill="1" applyBorder="1" applyAlignment="1">
      <alignment horizontal="center" vertical="center" wrapText="1"/>
    </xf>
    <xf numFmtId="0" fontId="5" fillId="3" borderId="46" xfId="1" applyFont="1" applyFill="1" applyBorder="1" applyAlignment="1">
      <alignment horizontal="center" vertical="center" wrapText="1"/>
    </xf>
    <xf numFmtId="0" fontId="5" fillId="3" borderId="47" xfId="1" applyFont="1" applyFill="1" applyBorder="1" applyAlignment="1">
      <alignment horizontal="center" vertical="center" wrapText="1"/>
    </xf>
  </cellXfs>
  <cellStyles count="12">
    <cellStyle name="Euro" xfId="5" xr:uid="{00000000-0005-0000-0000-000000000000}"/>
    <cellStyle name="Euro 2" xfId="6" xr:uid="{00000000-0005-0000-0000-000001000000}"/>
    <cellStyle name="Prozent" xfId="11" builtinId="5"/>
    <cellStyle name="Prozent 2" xfId="7" xr:uid="{00000000-0005-0000-0000-000002000000}"/>
    <cellStyle name="Standard" xfId="0" builtinId="0"/>
    <cellStyle name="Standard 2" xfId="1" xr:uid="{00000000-0005-0000-0000-000004000000}"/>
    <cellStyle name="Standard 3" xfId="8" xr:uid="{00000000-0005-0000-0000-000005000000}"/>
    <cellStyle name="Standard 4" xfId="9" xr:uid="{00000000-0005-0000-0000-000006000000}"/>
    <cellStyle name="Standard 5" xfId="10" xr:uid="{00000000-0005-0000-0000-000007000000}"/>
    <cellStyle name="Standard_S. 29 Fensterbänke, verb,IE,AE" xfId="3" xr:uid="{00000000-0005-0000-0000-000008000000}"/>
    <cellStyle name="Standard_S.30 Seitenteile" xfId="2" xr:uid="{00000000-0005-0000-0000-000009000000}"/>
    <cellStyle name="Standard_Tabelle1" xfId="4"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opie%20von%20PL%20Phono200_Zuschnit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drea/Desktop/Preisliste%202019%20-%20Druck/4.%20Au&#223;enfensterb&#228;nke,%20Kantungen,%20Balkonaustritte/Excel%20-%20Seiten/2.05_Hinterf&#252;llmater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drea/Desktop/Preisliste%202019%20-%20Druck/4.%20Au&#223;enfensterb&#228;nke,%20Kantungen,%20Balkonaustritte/Excel%20-%20Seiten/2.07_Bauabdichtungsfoli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drea/Desktop/Preisliste%202019%20-%20Druck/4.%20Au&#223;enfensterb&#228;nke,%20Kantungen,%20Balkonaustritte/Excel%20-%20Seiten/2.08_Fix-Sys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isliste"/>
      <sheetName val="Preisliste (2)"/>
      <sheetName val="EK-Preise Platten"/>
      <sheetName val="Variable"/>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5 Hinterfüllmaterial"/>
    </sheetNames>
    <sheetDataSet>
      <sheetData sheetId="0">
        <row r="2">
          <cell r="B2" t="str">
            <v>Hinterfüllmaterial</v>
          </cell>
        </row>
        <row r="4">
          <cell r="B4" t="str">
            <v>Polyurethan grau offenzellig</v>
          </cell>
        </row>
        <row r="6">
          <cell r="B6" t="str">
            <v>PUR 1300</v>
          </cell>
          <cell r="C6" t="str">
            <v>1 Meter-Stangen, Standardqualität - nicht wassersaugend</v>
          </cell>
        </row>
        <row r="8">
          <cell r="B8" t="str">
            <v>Polyethylen grau geschlossenzellig</v>
          </cell>
        </row>
        <row r="10">
          <cell r="B10" t="str">
            <v>PE 1330</v>
          </cell>
          <cell r="C10" t="str">
            <v>im Standardkarton endlos bis 30 mm / 2 Meter-Stangen ab 40 mm</v>
          </cell>
        </row>
        <row r="11">
          <cell r="B11" t="str">
            <v>PE 1335</v>
          </cell>
          <cell r="C11" t="str">
            <v>im Kleinspenderkarton / 1 Meter-Stangen ab 40 mm</v>
          </cell>
        </row>
        <row r="13">
          <cell r="B13" t="str">
            <v>Schaumstoff-Rundprofile</v>
          </cell>
          <cell r="D13" t="str">
            <v>Großverpackung</v>
          </cell>
        </row>
        <row r="14">
          <cell r="B14" t="str">
            <v>Durchmesser in mm</v>
          </cell>
          <cell r="C14" t="str">
            <v>1 Meter Stangen im Karton lose</v>
          </cell>
          <cell r="D14" t="str">
            <v>PUR 1300               Preis pro 100 m EUR</v>
          </cell>
          <cell r="E14" t="str">
            <v>Standard Kartons endlos gewickelt</v>
          </cell>
          <cell r="F14" t="str">
            <v>PE 1330                      Preis pro 100 m EUR</v>
          </cell>
        </row>
        <row r="15">
          <cell r="B15">
            <v>10</v>
          </cell>
          <cell r="C15" t="str">
            <v>1500 m</v>
          </cell>
          <cell r="D15">
            <v>17.667414900000001</v>
          </cell>
          <cell r="E15" t="str">
            <v>1150 m</v>
          </cell>
          <cell r="F15">
            <v>13.062214860000001</v>
          </cell>
        </row>
        <row r="16">
          <cell r="B16">
            <v>15</v>
          </cell>
          <cell r="C16" t="str">
            <v>1000 m</v>
          </cell>
          <cell r="D16">
            <v>19.874515380000002</v>
          </cell>
          <cell r="E16" t="str">
            <v>550 m</v>
          </cell>
          <cell r="F16">
            <v>21.423730140000004</v>
          </cell>
        </row>
        <row r="17">
          <cell r="B17">
            <v>20</v>
          </cell>
          <cell r="C17" t="str">
            <v>500 m</v>
          </cell>
          <cell r="D17">
            <v>23.747552280000001</v>
          </cell>
          <cell r="E17" t="str">
            <v>350 m</v>
          </cell>
          <cell r="F17">
            <v>29.180415</v>
          </cell>
        </row>
        <row r="18">
          <cell r="B18">
            <v>25</v>
          </cell>
          <cell r="C18" t="str">
            <v>350 m</v>
          </cell>
          <cell r="D18">
            <v>31.079794739999997</v>
          </cell>
          <cell r="E18" t="str">
            <v>200 m</v>
          </cell>
          <cell r="F18">
            <v>44.524007760000003</v>
          </cell>
        </row>
        <row r="19">
          <cell r="B19">
            <v>30</v>
          </cell>
          <cell r="C19" t="str">
            <v>250 m</v>
          </cell>
          <cell r="D19">
            <v>38.539369919999999</v>
          </cell>
          <cell r="E19" t="str">
            <v>160 m</v>
          </cell>
          <cell r="F19">
            <v>52.110915660000003</v>
          </cell>
        </row>
        <row r="20">
          <cell r="B20">
            <v>40</v>
          </cell>
          <cell r="C20" t="str">
            <v>150 m</v>
          </cell>
          <cell r="D20">
            <v>65.661239280000004</v>
          </cell>
          <cell r="E20" t="str">
            <v>270 m*</v>
          </cell>
          <cell r="F20">
            <v>81.641495640000002</v>
          </cell>
        </row>
        <row r="21">
          <cell r="B21">
            <v>50</v>
          </cell>
          <cell r="C21" t="str">
            <v>100 m</v>
          </cell>
          <cell r="D21">
            <v>86.830303979999996</v>
          </cell>
          <cell r="E21" t="str">
            <v>180 m*</v>
          </cell>
          <cell r="F21">
            <v>113.52773094</v>
          </cell>
        </row>
        <row r="22">
          <cell r="B22" t="str">
            <v>* 2 Meter-Stangen</v>
          </cell>
        </row>
        <row r="24">
          <cell r="B24" t="str">
            <v>Schaumstoff-Rundprofile</v>
          </cell>
          <cell r="D24" t="str">
            <v>5 Kleinspender im Umkarton, endlos gewickelt</v>
          </cell>
        </row>
        <row r="25">
          <cell r="B25" t="str">
            <v>Durchmesser in mm</v>
          </cell>
          <cell r="C25" t="str">
            <v>Kleinspender-katon</v>
          </cell>
          <cell r="D25" t="str">
            <v xml:space="preserve">PE 1335
Preis pro 100 m EUR                   </v>
          </cell>
        </row>
        <row r="26">
          <cell r="B26">
            <v>10</v>
          </cell>
          <cell r="C26" t="str">
            <v>5 x 100 m</v>
          </cell>
          <cell r="D26">
            <v>16.350306960915397</v>
          </cell>
        </row>
        <row r="27">
          <cell r="B27">
            <v>15</v>
          </cell>
          <cell r="C27" t="str">
            <v>5 x 100 m</v>
          </cell>
          <cell r="D27">
            <v>26.871803585311106</v>
          </cell>
        </row>
        <row r="28">
          <cell r="B28">
            <v>20</v>
          </cell>
          <cell r="C28" t="str">
            <v>5 x 50 m</v>
          </cell>
          <cell r="D28">
            <v>36.677048092083638</v>
          </cell>
        </row>
        <row r="29">
          <cell r="B29">
            <v>25</v>
          </cell>
          <cell r="C29" t="str">
            <v>5 x 50 m</v>
          </cell>
          <cell r="D29">
            <v>55.867665174608206</v>
          </cell>
        </row>
        <row r="30">
          <cell r="B30">
            <v>30</v>
          </cell>
          <cell r="C30" t="str">
            <v>5 x 25 m</v>
          </cell>
          <cell r="D30">
            <v>65.796401425798507</v>
          </cell>
        </row>
        <row r="31">
          <cell r="B31">
            <v>40</v>
          </cell>
          <cell r="C31" t="str">
            <v>130 m **</v>
          </cell>
          <cell r="D31">
            <v>84.789431717254601</v>
          </cell>
        </row>
        <row r="32">
          <cell r="B32">
            <v>50</v>
          </cell>
          <cell r="C32" t="str">
            <v>90 m **</v>
          </cell>
          <cell r="D32">
            <v>119.34242180535227</v>
          </cell>
        </row>
        <row r="33">
          <cell r="B33" t="str">
            <v>** 1 Meter-Stangen</v>
          </cell>
        </row>
        <row r="35">
          <cell r="B35" t="str">
            <v>Die Preise beziehen sich auf die Abnahme geschlossener Kartons.</v>
          </cell>
        </row>
        <row r="36">
          <cell r="B36" t="str">
            <v>Aufpreis für lose abgezählte Meterware: 15%</v>
          </cell>
        </row>
        <row r="38">
          <cell r="B38" t="str">
            <v>Andere Qualitäten auf Anfrage!</v>
          </cell>
        </row>
        <row r="40">
          <cell r="B40" t="str">
            <v>Stopfwolle</v>
          </cell>
          <cell r="D40" t="str">
            <v>EUR / kg</v>
          </cell>
        </row>
        <row r="41">
          <cell r="B41" t="str">
            <v>Sack a 10 kg</v>
          </cell>
          <cell r="D41">
            <v>2.50421016</v>
          </cell>
        </row>
        <row r="42">
          <cell r="B42" t="str">
            <v>Sack a 15 kg (nur Magdeburg)</v>
          </cell>
          <cell r="D42">
            <v>2.9498746800000002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7 Bauabdichtungsfolie"/>
    </sheetNames>
    <sheetDataSet>
      <sheetData sheetId="0">
        <row r="2">
          <cell r="B2" t="str">
            <v>Bauabdichtungsfolie</v>
          </cell>
        </row>
        <row r="5">
          <cell r="B5" t="str">
            <v>Fasatan</v>
          </cell>
          <cell r="C5" t="str">
            <v>aus schwarzen EPDM bzw. Butylkautschuk, für die Außenanwendung</v>
          </cell>
          <cell r="F5" t="str">
            <v>EUR / Meter</v>
          </cell>
          <cell r="G5" t="str">
            <v>Fasatyl</v>
          </cell>
        </row>
        <row r="6">
          <cell r="B6" t="str">
            <v>Breite/mm</v>
          </cell>
          <cell r="C6" t="str">
            <v>Rollenlänge/m</v>
          </cell>
          <cell r="D6" t="str">
            <v>Dicke</v>
          </cell>
          <cell r="G6" t="str">
            <v>Breite/mm</v>
          </cell>
        </row>
        <row r="7">
          <cell r="D7" t="str">
            <v>0,8 mm</v>
          </cell>
          <cell r="E7" t="str">
            <v>1,0 mm</v>
          </cell>
          <cell r="F7" t="str">
            <v>1,5 mm</v>
          </cell>
        </row>
        <row r="8">
          <cell r="B8">
            <v>100</v>
          </cell>
          <cell r="C8">
            <v>20</v>
          </cell>
          <cell r="D8">
            <v>0.95790000000000008</v>
          </cell>
          <cell r="E8">
            <v>1.243725</v>
          </cell>
          <cell r="F8">
            <v>1.5173445000000001</v>
          </cell>
          <cell r="G8">
            <v>100</v>
          </cell>
        </row>
        <row r="9">
          <cell r="B9">
            <v>150</v>
          </cell>
          <cell r="C9">
            <v>20</v>
          </cell>
          <cell r="D9">
            <v>1.5449999999999999</v>
          </cell>
          <cell r="E9">
            <v>1.8407130000000003</v>
          </cell>
          <cell r="F9">
            <v>2.2635795000000001</v>
          </cell>
          <cell r="G9">
            <v>150</v>
          </cell>
        </row>
        <row r="10">
          <cell r="B10">
            <v>200</v>
          </cell>
          <cell r="C10">
            <v>20</v>
          </cell>
          <cell r="D10">
            <v>1.9466999999999999</v>
          </cell>
          <cell r="E10">
            <v>2.4625754999999998</v>
          </cell>
          <cell r="F10">
            <v>3.0098145000000005</v>
          </cell>
          <cell r="G10">
            <v>200</v>
          </cell>
        </row>
        <row r="11">
          <cell r="B11">
            <v>250</v>
          </cell>
          <cell r="C11">
            <v>20</v>
          </cell>
          <cell r="D11">
            <v>2.3895999999999997</v>
          </cell>
          <cell r="E11">
            <v>3.084438</v>
          </cell>
          <cell r="F11">
            <v>3.7560495000000005</v>
          </cell>
          <cell r="G11">
            <v>250</v>
          </cell>
        </row>
        <row r="12">
          <cell r="B12">
            <v>300</v>
          </cell>
          <cell r="C12">
            <v>20</v>
          </cell>
          <cell r="D12">
            <v>3.09</v>
          </cell>
          <cell r="E12">
            <v>3.7311750000000004</v>
          </cell>
          <cell r="F12">
            <v>4.4525354999999998</v>
          </cell>
          <cell r="G12">
            <v>300</v>
          </cell>
        </row>
        <row r="13">
          <cell r="B13">
            <v>350</v>
          </cell>
          <cell r="C13">
            <v>20</v>
          </cell>
          <cell r="D13">
            <v>3.3475000000000001</v>
          </cell>
          <cell r="E13">
            <v>4.3032884999999998</v>
          </cell>
          <cell r="F13">
            <v>5.1490214999999999</v>
          </cell>
          <cell r="G13">
            <v>350</v>
          </cell>
        </row>
        <row r="14">
          <cell r="B14">
            <v>400</v>
          </cell>
          <cell r="C14">
            <v>20</v>
          </cell>
          <cell r="D14">
            <v>3.7904000000000004</v>
          </cell>
          <cell r="E14">
            <v>4.9251509999999996</v>
          </cell>
          <cell r="F14">
            <v>5.8952564999999995</v>
          </cell>
          <cell r="G14">
            <v>400</v>
          </cell>
        </row>
        <row r="15">
          <cell r="B15">
            <v>500</v>
          </cell>
          <cell r="C15">
            <v>20</v>
          </cell>
          <cell r="D15">
            <v>4.7071000000000005</v>
          </cell>
          <cell r="E15">
            <v>6.168876</v>
          </cell>
          <cell r="F15">
            <v>6.6414914999999999</v>
          </cell>
          <cell r="G15">
            <v>500</v>
          </cell>
        </row>
        <row r="17">
          <cell r="B17" t="str">
            <v>*Lagerware</v>
          </cell>
        </row>
        <row r="18">
          <cell r="B18" t="str">
            <v>Andere Breiten und Stärken auf Anfrage.</v>
          </cell>
        </row>
        <row r="20">
          <cell r="B20" t="str">
            <v xml:space="preserve">Zum verkleben von Fasatan und Fasatyl eigenet sich der Folienkleber </v>
          </cell>
        </row>
        <row r="21">
          <cell r="B21" t="str">
            <v>(Nahtpaste) Fasatan TFS- schwarz - Seite 2.01 und Seite 3.05</v>
          </cell>
        </row>
        <row r="23">
          <cell r="B23" t="str">
            <v>Fasatan® 0,8 mm Optima</v>
          </cell>
          <cell r="G23" t="str">
            <v>Fasatyl® 0,8 mm Optima</v>
          </cell>
        </row>
        <row r="24">
          <cell r="B24" t="str">
            <v>Breite/mm</v>
          </cell>
          <cell r="C24" t="str">
            <v>Rollelnänge /m</v>
          </cell>
          <cell r="D24" t="str">
            <v>EUR / Meter</v>
          </cell>
          <cell r="G24" t="str">
            <v>Breite/mm</v>
          </cell>
        </row>
        <row r="25">
          <cell r="B25">
            <v>50</v>
          </cell>
          <cell r="C25">
            <v>20</v>
          </cell>
          <cell r="D25">
            <v>2.2582695080400002</v>
          </cell>
          <cell r="G25">
            <v>50</v>
          </cell>
        </row>
        <row r="26">
          <cell r="B26">
            <v>80</v>
          </cell>
          <cell r="C26">
            <v>20</v>
          </cell>
          <cell r="D26">
            <v>3.0422283528</v>
          </cell>
          <cell r="G26">
            <v>80</v>
          </cell>
        </row>
        <row r="27">
          <cell r="B27">
            <v>100</v>
          </cell>
          <cell r="C27">
            <v>20</v>
          </cell>
          <cell r="D27">
            <v>3.5570669971200006</v>
          </cell>
          <cell r="G27">
            <v>100</v>
          </cell>
        </row>
        <row r="28">
          <cell r="B28">
            <v>130</v>
          </cell>
          <cell r="C28">
            <v>20</v>
          </cell>
          <cell r="D28">
            <v>4.2942223287600001</v>
          </cell>
          <cell r="G28">
            <v>130</v>
          </cell>
        </row>
        <row r="29">
          <cell r="B29">
            <v>150</v>
          </cell>
          <cell r="C29">
            <v>20</v>
          </cell>
          <cell r="D29">
            <v>4.7973600948000001</v>
          </cell>
          <cell r="G29">
            <v>150</v>
          </cell>
        </row>
        <row r="30">
          <cell r="B30">
            <v>180</v>
          </cell>
          <cell r="C30">
            <v>20</v>
          </cell>
          <cell r="D30">
            <v>5.6983277223600002</v>
          </cell>
          <cell r="G30">
            <v>180</v>
          </cell>
        </row>
        <row r="31">
          <cell r="B31">
            <v>200</v>
          </cell>
          <cell r="C31">
            <v>20</v>
          </cell>
          <cell r="D31">
            <v>6.0844567056000001</v>
          </cell>
          <cell r="G31">
            <v>200</v>
          </cell>
        </row>
        <row r="32">
          <cell r="B32">
            <v>250</v>
          </cell>
          <cell r="C32">
            <v>20</v>
          </cell>
          <cell r="D32">
            <v>7.6874770299600019</v>
          </cell>
          <cell r="G32">
            <v>250</v>
          </cell>
        </row>
        <row r="33">
          <cell r="B33">
            <v>300</v>
          </cell>
          <cell r="C33">
            <v>20</v>
          </cell>
          <cell r="D33">
            <v>9.079881545280001</v>
          </cell>
          <cell r="G33">
            <v>300</v>
          </cell>
        </row>
        <row r="34">
          <cell r="B34">
            <v>350</v>
          </cell>
          <cell r="C34">
            <v>20</v>
          </cell>
          <cell r="D34">
            <v>10.378679034360003</v>
          </cell>
          <cell r="G34">
            <v>350</v>
          </cell>
        </row>
        <row r="35">
          <cell r="B35">
            <v>400</v>
          </cell>
          <cell r="C35">
            <v>20</v>
          </cell>
          <cell r="D35">
            <v>11.665775645160004</v>
          </cell>
          <cell r="G35">
            <v>400</v>
          </cell>
        </row>
        <row r="36">
          <cell r="B36">
            <v>450</v>
          </cell>
          <cell r="C36">
            <v>20</v>
          </cell>
          <cell r="D36">
            <v>13.221992456400002</v>
          </cell>
          <cell r="G36">
            <v>450</v>
          </cell>
        </row>
        <row r="38">
          <cell r="B38" t="str">
            <v xml:space="preserve">Fasatan® und Fasatyl® sind Abdichtungsfolien aus EPDM- Kautschuk für den Fassadenbereich. Sie werden mit dem maßgeschneiderten BOSIG High Tack Kleber selbstklebend  ausgestattet. Durch diesen Selbstklebestreifen gestaltet sich die Verarbeitung besonders zeitsparend und einfach, es muss kein Kleber mehr aufgebracht werden und es ist keine Ablüftezeit mehr einzuhalten. Der Spezialklebestreifen bietet eine sehr gute Haftung auf verschiedensten Untergründen und verursacht keine Ausblühungen. </v>
          </cell>
        </row>
        <row r="44">
          <cell r="B44" t="str">
            <v>Bituplast AW</v>
          </cell>
          <cell r="C44" t="str">
            <v>selbstklebende, bituminöse Abdichtungsfolie mit einer hoch reißfesten, doppelt laminierten Schutzfolie aus HDPE - zur Außenanwendung (AW - Allwetter-System)</v>
          </cell>
        </row>
        <row r="45">
          <cell r="B45" t="str">
            <v>Breite/mm</v>
          </cell>
          <cell r="C45" t="str">
            <v>Rollenlänge/m</v>
          </cell>
          <cell r="D45" t="str">
            <v>Dicke/mm</v>
          </cell>
          <cell r="E45" t="str">
            <v>EUR/Meter</v>
          </cell>
        </row>
        <row r="46">
          <cell r="B46">
            <v>150</v>
          </cell>
          <cell r="C46">
            <v>20</v>
          </cell>
          <cell r="D46">
            <v>1.5</v>
          </cell>
          <cell r="E46">
            <v>2.4785313947999996</v>
          </cell>
        </row>
        <row r="47">
          <cell r="B47">
            <v>200</v>
          </cell>
          <cell r="C47">
            <v>20</v>
          </cell>
          <cell r="D47">
            <v>1.5</v>
          </cell>
          <cell r="E47">
            <v>3.3227473284000002</v>
          </cell>
        </row>
        <row r="48">
          <cell r="B48">
            <v>250</v>
          </cell>
          <cell r="C48">
            <v>20</v>
          </cell>
          <cell r="D48">
            <v>1.5</v>
          </cell>
          <cell r="E48">
            <v>4.2535495116000002</v>
          </cell>
        </row>
        <row r="49">
          <cell r="B49">
            <v>300</v>
          </cell>
          <cell r="C49">
            <v>20</v>
          </cell>
          <cell r="D49">
            <v>1.5</v>
          </cell>
          <cell r="E49">
            <v>5.0220024768000009</v>
          </cell>
        </row>
        <row r="51">
          <cell r="B51" t="str">
            <v>Nutzen Sie hierfür Bituplast AW Voranstrich: 99,64 EUR / 5 Liter Kanister</v>
          </cell>
        </row>
        <row r="53">
          <cell r="B53" t="str">
            <v>Hinweis: Bitte Beachten Sie die Verarbeitungshinweise:</v>
          </cell>
          <cell r="F53" t="str">
            <v>Seite 2.09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8 Fix-System"/>
    </sheetNames>
    <sheetDataSet>
      <sheetData sheetId="0">
        <row r="2">
          <cell r="B2" t="str">
            <v>Bauabdichtungsfolie Fix-System</v>
          </cell>
        </row>
        <row r="4">
          <cell r="B4" t="str">
            <v>Fasatan Fix</v>
          </cell>
          <cell r="C4" t="str">
            <v>aus schwarzen EPDM bzw. Butylkautschuk, mit Butylklebestreifen - für die Außenanwendung</v>
          </cell>
        </row>
        <row r="5">
          <cell r="B5" t="str">
            <v>Ausführung</v>
          </cell>
          <cell r="C5" t="str">
            <v>Breite in mm</v>
          </cell>
          <cell r="D5" t="str">
            <v xml:space="preserve">Rollenlänge in m            </v>
          </cell>
          <cell r="E5" t="str">
            <v>EUR / Meter</v>
          </cell>
        </row>
        <row r="6">
          <cell r="E6" t="str">
            <v>Dicke: 0,8 mm</v>
          </cell>
          <cell r="F6" t="str">
            <v>Dicke: 1,0 mm</v>
          </cell>
        </row>
        <row r="7">
          <cell r="B7" t="str">
            <v>"A" mit einem
Klebestreifen</v>
          </cell>
          <cell r="C7">
            <v>100</v>
          </cell>
          <cell r="D7">
            <v>20</v>
          </cell>
          <cell r="E7">
            <v>3.043398440628001</v>
          </cell>
          <cell r="F7">
            <v>3.5570534999999999</v>
          </cell>
        </row>
        <row r="8">
          <cell r="C8">
            <v>150</v>
          </cell>
          <cell r="D8">
            <v>20</v>
          </cell>
          <cell r="E8">
            <v>3.6520781287536006</v>
          </cell>
          <cell r="F8">
            <v>4.0794179999999995</v>
          </cell>
        </row>
        <row r="9">
          <cell r="C9">
            <v>200</v>
          </cell>
          <cell r="D9">
            <v>20</v>
          </cell>
          <cell r="E9">
            <v>4.6587406898844002</v>
          </cell>
          <cell r="F9">
            <v>5.3480175000000001</v>
          </cell>
        </row>
        <row r="10">
          <cell r="C10">
            <v>250</v>
          </cell>
          <cell r="D10">
            <v>20</v>
          </cell>
          <cell r="E10">
            <v>5.0801343201251994</v>
          </cell>
          <cell r="F10">
            <v>5.9450054999999997</v>
          </cell>
        </row>
        <row r="11">
          <cell r="C11">
            <v>300</v>
          </cell>
          <cell r="D11">
            <v>20</v>
          </cell>
          <cell r="E11">
            <v>5.524938707601601</v>
          </cell>
          <cell r="F11">
            <v>6.3181229999999999</v>
          </cell>
        </row>
        <row r="12">
          <cell r="C12">
            <v>350</v>
          </cell>
          <cell r="D12">
            <v>20</v>
          </cell>
          <cell r="E12">
            <v>5.8292785516644017</v>
          </cell>
          <cell r="F12">
            <v>6.9151109999999996</v>
          </cell>
        </row>
        <row r="13">
          <cell r="C13">
            <v>400</v>
          </cell>
          <cell r="D13">
            <v>20</v>
          </cell>
          <cell r="E13">
            <v>6.2740829391408015</v>
          </cell>
          <cell r="F13">
            <v>7.512099000000001</v>
          </cell>
        </row>
        <row r="14">
          <cell r="B14" t="str">
            <v xml:space="preserve">"B" mit zwei
Klebestreifen </v>
          </cell>
          <cell r="C14">
            <v>100</v>
          </cell>
          <cell r="D14">
            <v>20</v>
          </cell>
          <cell r="E14">
            <v>3.2775060129839999</v>
          </cell>
          <cell r="F14">
            <v>3.7560495000000005</v>
          </cell>
        </row>
        <row r="15">
          <cell r="C15">
            <v>150</v>
          </cell>
          <cell r="D15">
            <v>20</v>
          </cell>
          <cell r="E15">
            <v>3.9095964583452005</v>
          </cell>
          <cell r="F15">
            <v>4.3530374999999992</v>
          </cell>
        </row>
        <row r="16">
          <cell r="C16">
            <v>200</v>
          </cell>
          <cell r="D16">
            <v>20</v>
          </cell>
          <cell r="E16">
            <v>4.9630805339472008</v>
          </cell>
          <cell r="F16">
            <v>5.8703819999999993</v>
          </cell>
        </row>
        <row r="17">
          <cell r="C17">
            <v>250</v>
          </cell>
          <cell r="D17">
            <v>20</v>
          </cell>
          <cell r="E17">
            <v>5.4078849214236016</v>
          </cell>
          <cell r="F17">
            <v>6.5917425000000005</v>
          </cell>
        </row>
        <row r="18">
          <cell r="C18">
            <v>300</v>
          </cell>
          <cell r="D18">
            <v>20</v>
          </cell>
          <cell r="E18">
            <v>5.9463323378424011</v>
          </cell>
          <cell r="F18">
            <v>6.2683739999999997</v>
          </cell>
        </row>
        <row r="19">
          <cell r="C19">
            <v>350</v>
          </cell>
          <cell r="D19">
            <v>20</v>
          </cell>
          <cell r="E19">
            <v>7.4446208009208013</v>
          </cell>
          <cell r="F19">
            <v>8.6314515000000007</v>
          </cell>
        </row>
        <row r="20">
          <cell r="C20">
            <v>400</v>
          </cell>
          <cell r="D20">
            <v>20</v>
          </cell>
          <cell r="E20">
            <v>7.8191929166904011</v>
          </cell>
          <cell r="F20">
            <v>9.2284395000000004</v>
          </cell>
        </row>
        <row r="21">
          <cell r="B21" t="str">
            <v xml:space="preserve">"C" mit </v>
          </cell>
          <cell r="C21" t="str">
            <v>Preise, Verpackung, wie Ausführung  "B"</v>
          </cell>
        </row>
        <row r="22">
          <cell r="B22" t="str">
            <v>wechselseit.</v>
          </cell>
        </row>
        <row r="23">
          <cell r="B23" t="str">
            <v>Klebestreifen</v>
          </cell>
        </row>
        <row r="24">
          <cell r="B24" t="str">
            <v>Breite Butylklebestreifen ist abhängig von der Rollenbreite:</v>
          </cell>
        </row>
        <row r="25">
          <cell r="B25" t="str">
            <v>100/150 mm = 20 mm, 200 = 40 mm, 250 - 400 mm = 60 mm</v>
          </cell>
        </row>
        <row r="27">
          <cell r="B27" t="str">
            <v>Fasatyl Fix</v>
          </cell>
          <cell r="C27" t="str">
            <v>aus schwarzen EPDM bzw. Butylkautschuk, mit Butylklebestreifen - für die Innenanwendung</v>
          </cell>
        </row>
        <row r="28">
          <cell r="B28" t="str">
            <v>Ausführung</v>
          </cell>
          <cell r="C28" t="str">
            <v>Breite in mm</v>
          </cell>
          <cell r="D28" t="str">
            <v xml:space="preserve">Rollenlänge in m            </v>
          </cell>
          <cell r="E28" t="str">
            <v>EUR / Meter</v>
          </cell>
        </row>
        <row r="29">
          <cell r="E29" t="str">
            <v>Dicke: 0,8 mm</v>
          </cell>
          <cell r="F29" t="str">
            <v>Dicke: 1,0 mm</v>
          </cell>
        </row>
        <row r="30">
          <cell r="B30" t="str">
            <v>"A" mit einem
Klebestreifen</v>
          </cell>
          <cell r="C30">
            <v>100</v>
          </cell>
          <cell r="D30">
            <v>20</v>
          </cell>
          <cell r="E30">
            <v>3.4326809999999996</v>
          </cell>
          <cell r="F30">
            <v>3.7560495000000005</v>
          </cell>
        </row>
        <row r="31">
          <cell r="C31">
            <v>150</v>
          </cell>
          <cell r="D31">
            <v>20</v>
          </cell>
          <cell r="E31">
            <v>4.1540414999999999</v>
          </cell>
          <cell r="F31">
            <v>4.4774099999999999</v>
          </cell>
        </row>
        <row r="32">
          <cell r="C32">
            <v>200</v>
          </cell>
          <cell r="D32">
            <v>20</v>
          </cell>
          <cell r="E32">
            <v>5.3480175000000001</v>
          </cell>
          <cell r="F32">
            <v>6.7907385000000007</v>
          </cell>
        </row>
        <row r="33">
          <cell r="C33">
            <v>250</v>
          </cell>
          <cell r="D33">
            <v>20</v>
          </cell>
          <cell r="E33">
            <v>5.8703819999999993</v>
          </cell>
          <cell r="F33">
            <v>6.5917425000000005</v>
          </cell>
        </row>
        <row r="34">
          <cell r="C34">
            <v>300</v>
          </cell>
          <cell r="D34">
            <v>20</v>
          </cell>
          <cell r="E34">
            <v>6.3927465000000003</v>
          </cell>
          <cell r="F34">
            <v>7.4374755000000006</v>
          </cell>
        </row>
        <row r="35">
          <cell r="C35">
            <v>350</v>
          </cell>
          <cell r="D35">
            <v>20</v>
          </cell>
          <cell r="E35">
            <v>6.9151109999999996</v>
          </cell>
          <cell r="F35">
            <v>8.300620649999999</v>
          </cell>
        </row>
        <row r="36">
          <cell r="C36">
            <v>400</v>
          </cell>
          <cell r="D36">
            <v>20</v>
          </cell>
          <cell r="E36">
            <v>7.512099000000001</v>
          </cell>
          <cell r="F36">
            <v>9.2284395000000004</v>
          </cell>
        </row>
        <row r="37">
          <cell r="B37" t="str">
            <v xml:space="preserve">"B" mit zwei
Klebestreifen </v>
          </cell>
          <cell r="C37">
            <v>100</v>
          </cell>
          <cell r="D37">
            <v>20</v>
          </cell>
          <cell r="E37">
            <v>3.7560495000000005</v>
          </cell>
          <cell r="F37">
            <v>4.0296690000000002</v>
          </cell>
        </row>
        <row r="38">
          <cell r="C38">
            <v>150</v>
          </cell>
          <cell r="D38">
            <v>20</v>
          </cell>
          <cell r="E38">
            <v>4.4276609999999996</v>
          </cell>
          <cell r="F38">
            <v>4.7510295000000005</v>
          </cell>
        </row>
        <row r="39">
          <cell r="C39">
            <v>200</v>
          </cell>
          <cell r="D39">
            <v>20</v>
          </cell>
          <cell r="E39">
            <v>5.6713859999999992</v>
          </cell>
          <cell r="F39">
            <v>6.193750500000001</v>
          </cell>
        </row>
        <row r="40">
          <cell r="C40">
            <v>250</v>
          </cell>
          <cell r="D40">
            <v>20</v>
          </cell>
          <cell r="E40">
            <v>6.3181229999999999</v>
          </cell>
          <cell r="F40">
            <v>7.2633539999999996</v>
          </cell>
        </row>
        <row r="41">
          <cell r="C41">
            <v>300</v>
          </cell>
          <cell r="D41">
            <v>20</v>
          </cell>
          <cell r="E41">
            <v>6.9151109999999996</v>
          </cell>
          <cell r="F41">
            <v>8.1090870000000006</v>
          </cell>
        </row>
        <row r="42">
          <cell r="C42">
            <v>350</v>
          </cell>
          <cell r="D42">
            <v>20</v>
          </cell>
          <cell r="E42">
            <v>8.7060749999999985</v>
          </cell>
          <cell r="F42">
            <v>10.148795999999999</v>
          </cell>
        </row>
        <row r="43">
          <cell r="C43">
            <v>400</v>
          </cell>
          <cell r="D43">
            <v>20</v>
          </cell>
          <cell r="E43">
            <v>9.3030630000000016</v>
          </cell>
          <cell r="F43">
            <v>11.019403499999999</v>
          </cell>
        </row>
        <row r="44">
          <cell r="B44" t="str">
            <v xml:space="preserve">"C" mit </v>
          </cell>
          <cell r="C44" t="str">
            <v>Preise, Verpackung, wie Ausführung  "B"</v>
          </cell>
        </row>
        <row r="45">
          <cell r="B45" t="str">
            <v>wechselseit.</v>
          </cell>
        </row>
        <row r="46">
          <cell r="B46" t="str">
            <v>Klebestreifen</v>
          </cell>
        </row>
        <row r="47">
          <cell r="B47" t="str">
            <v>Breite Butylklebestreifen ist abhängig von der Rollenbreite:</v>
          </cell>
        </row>
        <row r="48">
          <cell r="B48" t="str">
            <v>100/150 mm = 20 mm, 200 = 40 mm, 250 - 400 mm = 60 mm</v>
          </cell>
        </row>
        <row r="49">
          <cell r="B49" t="str">
            <v>Hinweis: Bitte Beachten Sie die Verarbeitungshinweise:</v>
          </cell>
          <cell r="F49" t="str">
            <v>Seite 2.09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7"/>
  <sheetViews>
    <sheetView tabSelected="1" view="pageLayout" topLeftCell="A2" zoomScale="130" zoomScaleNormal="100" zoomScalePageLayoutView="130" workbookViewId="0">
      <selection activeCell="N12" sqref="N12"/>
    </sheetView>
  </sheetViews>
  <sheetFormatPr baseColWidth="10" defaultColWidth="11.42578125" defaultRowHeight="12.75" x14ac:dyDescent="0.25"/>
  <cols>
    <col min="1" max="1" width="0.85546875" style="1" customWidth="1"/>
    <col min="2" max="2" width="11.42578125" style="1"/>
    <col min="3" max="3" width="9.140625" style="1" customWidth="1"/>
    <col min="4" max="5" width="9.28515625" style="1" customWidth="1"/>
    <col min="6" max="6" width="9" style="1" customWidth="1"/>
    <col min="7" max="7" width="8.85546875" style="1" customWidth="1"/>
    <col min="8" max="8" width="8.7109375" style="1" customWidth="1"/>
    <col min="9" max="9" width="8.42578125" style="1" customWidth="1"/>
    <col min="10" max="10" width="8.5703125" style="1" customWidth="1"/>
    <col min="11" max="11" width="8" style="1" customWidth="1"/>
    <col min="12" max="12" width="9.42578125" style="1" customWidth="1"/>
    <col min="13" max="13" width="11.42578125" style="1"/>
    <col min="14" max="14" width="9.5703125" style="1" customWidth="1"/>
    <col min="15" max="16" width="0.85546875" style="1" customWidth="1"/>
    <col min="17" max="17" width="11.42578125" style="1"/>
    <col min="18" max="18" width="9.5703125" style="1" customWidth="1"/>
    <col min="19" max="19" width="0.85546875" style="1" customWidth="1"/>
    <col min="20" max="16384" width="11.42578125" style="1"/>
  </cols>
  <sheetData>
    <row r="1" spans="1:19" ht="5.25" customHeight="1" x14ac:dyDescent="0.25">
      <c r="A1" s="2"/>
      <c r="B1" s="2"/>
      <c r="C1" s="2"/>
      <c r="D1" s="2"/>
      <c r="E1" s="2"/>
      <c r="F1" s="2"/>
      <c r="G1" s="2"/>
      <c r="H1" s="2"/>
      <c r="I1" s="2"/>
      <c r="J1" s="2"/>
      <c r="K1" s="2"/>
      <c r="L1" s="2"/>
      <c r="M1" s="2"/>
      <c r="N1" s="2"/>
      <c r="O1" s="2"/>
      <c r="P1" s="2"/>
      <c r="Q1" s="2"/>
      <c r="R1" s="2"/>
      <c r="S1" s="2"/>
    </row>
    <row r="2" spans="1:19" ht="4.5" customHeight="1" x14ac:dyDescent="0.25">
      <c r="A2" s="2"/>
      <c r="B2" s="2"/>
      <c r="C2" s="2"/>
      <c r="D2" s="2"/>
      <c r="E2" s="2"/>
      <c r="F2" s="2"/>
      <c r="G2" s="2"/>
      <c r="H2" s="2"/>
      <c r="I2" s="2"/>
      <c r="J2" s="2"/>
      <c r="K2" s="2"/>
      <c r="L2" s="2"/>
      <c r="M2" s="2"/>
      <c r="N2" s="2"/>
      <c r="O2" s="2"/>
      <c r="P2" s="2"/>
      <c r="Q2" s="2"/>
      <c r="R2" s="2"/>
      <c r="S2" s="2"/>
    </row>
    <row r="3" spans="1:19" ht="3" customHeight="1" x14ac:dyDescent="0.25">
      <c r="A3" s="2"/>
      <c r="B3" s="2"/>
      <c r="C3" s="2"/>
      <c r="D3" s="2"/>
      <c r="E3" s="2"/>
      <c r="F3" s="2"/>
      <c r="G3" s="2"/>
      <c r="H3" s="2"/>
      <c r="I3" s="2"/>
      <c r="J3" s="2"/>
      <c r="K3" s="2"/>
      <c r="L3" s="2"/>
      <c r="M3" s="2"/>
      <c r="N3" s="2"/>
      <c r="O3" s="2"/>
      <c r="P3" s="2"/>
      <c r="Q3" s="2"/>
      <c r="R3" s="2"/>
      <c r="S3" s="2"/>
    </row>
    <row r="4" spans="1:19" ht="10.5" customHeight="1" thickBot="1" x14ac:dyDescent="0.3">
      <c r="A4" s="2"/>
      <c r="B4" s="2"/>
      <c r="C4" s="2"/>
      <c r="D4" s="2"/>
      <c r="E4" s="2"/>
      <c r="F4" s="2"/>
      <c r="G4" s="2"/>
      <c r="H4" s="2"/>
      <c r="I4" s="2"/>
      <c r="J4" s="2"/>
      <c r="K4" s="2"/>
      <c r="L4" s="2"/>
      <c r="M4" s="2"/>
      <c r="N4" s="2"/>
      <c r="O4" s="2"/>
      <c r="P4" s="2"/>
      <c r="Q4" s="2"/>
      <c r="R4" s="2"/>
      <c r="S4" s="2"/>
    </row>
    <row r="5" spans="1:19" ht="23.25" customHeight="1" x14ac:dyDescent="0.25">
      <c r="A5" s="32"/>
      <c r="B5" s="33" t="s">
        <v>16</v>
      </c>
      <c r="C5" s="33"/>
      <c r="D5" s="34"/>
      <c r="E5" s="34"/>
      <c r="F5" s="34"/>
      <c r="G5" s="34"/>
      <c r="H5" s="34"/>
      <c r="I5" s="34"/>
      <c r="J5" s="34"/>
      <c r="K5" s="34"/>
      <c r="L5" s="131"/>
      <c r="M5" s="131"/>
      <c r="N5" s="131"/>
      <c r="O5" s="31"/>
      <c r="P5" s="6"/>
      <c r="Q5" s="2"/>
      <c r="R5" s="2"/>
      <c r="S5" s="2"/>
    </row>
    <row r="6" spans="1:19" x14ac:dyDescent="0.25">
      <c r="A6" s="6"/>
      <c r="B6" s="30"/>
      <c r="C6" s="30"/>
      <c r="D6" s="2"/>
      <c r="E6" s="2"/>
      <c r="F6" s="2"/>
      <c r="G6" s="2"/>
      <c r="H6" s="2"/>
      <c r="I6" s="2"/>
      <c r="J6" s="2"/>
      <c r="K6" s="2"/>
      <c r="L6" s="2"/>
      <c r="M6" s="2"/>
      <c r="N6" s="2"/>
      <c r="O6" s="26"/>
      <c r="P6" s="6"/>
      <c r="Q6" s="2"/>
      <c r="R6" s="25"/>
      <c r="S6" s="25"/>
    </row>
    <row r="7" spans="1:19" ht="27" customHeight="1" x14ac:dyDescent="0.25">
      <c r="A7" s="6"/>
      <c r="B7" s="113" t="s">
        <v>21</v>
      </c>
      <c r="C7" s="113"/>
      <c r="D7" s="114"/>
      <c r="E7" s="114"/>
      <c r="F7" s="114"/>
      <c r="G7" s="114"/>
      <c r="H7" s="114"/>
      <c r="I7" s="114"/>
      <c r="J7" s="114"/>
      <c r="K7" s="98"/>
      <c r="L7" s="190" t="s">
        <v>5</v>
      </c>
      <c r="M7" s="2"/>
      <c r="N7" s="28"/>
      <c r="O7" s="29"/>
      <c r="P7" s="6"/>
      <c r="Q7" s="2"/>
      <c r="R7" s="28"/>
      <c r="S7" s="28"/>
    </row>
    <row r="8" spans="1:19" ht="27" customHeight="1" x14ac:dyDescent="0.25">
      <c r="A8" s="6"/>
      <c r="B8" s="179" t="s">
        <v>9</v>
      </c>
      <c r="C8" s="186" t="s">
        <v>8</v>
      </c>
      <c r="D8" s="186"/>
      <c r="E8" s="186" t="s">
        <v>23</v>
      </c>
      <c r="F8" s="186"/>
      <c r="G8" s="186" t="s">
        <v>24</v>
      </c>
      <c r="H8" s="186"/>
      <c r="I8" s="189" t="s">
        <v>26</v>
      </c>
      <c r="J8" s="189"/>
      <c r="K8" s="186" t="s">
        <v>25</v>
      </c>
      <c r="L8" s="187"/>
      <c r="M8" s="2"/>
      <c r="N8" s="2"/>
      <c r="O8" s="29"/>
      <c r="P8" s="6"/>
      <c r="Q8" s="2"/>
      <c r="R8" s="28"/>
      <c r="S8" s="28"/>
    </row>
    <row r="9" spans="1:19" ht="12.75" customHeight="1" x14ac:dyDescent="0.25">
      <c r="A9" s="6"/>
      <c r="B9" s="191" t="s">
        <v>7</v>
      </c>
      <c r="C9" s="125">
        <f>'4.04 WDVS Seitenteile (2)'!C9:D9*(1+'4.04 WDVS Seitenteile (2)'!$N$8)</f>
        <v>15.081000000000001</v>
      </c>
      <c r="D9" s="126">
        <v>0</v>
      </c>
      <c r="E9" s="125">
        <f>'4.04 WDVS Seitenteile (2)'!E9:F9*(1+'4.04 WDVS Seitenteile (2)'!$N$8)</f>
        <v>15.081000000000001</v>
      </c>
      <c r="F9" s="126">
        <v>1</v>
      </c>
      <c r="G9" s="125">
        <f>'4.04 WDVS Seitenteile (2)'!G9:H9*(1+'4.04 WDVS Seitenteile (2)'!$N$8)</f>
        <v>15.081000000000001</v>
      </c>
      <c r="H9" s="126">
        <v>2</v>
      </c>
      <c r="I9" s="125">
        <f>'4.04 WDVS Seitenteile (2)'!I9:J9*(1+'4.04 WDVS Seitenteile (2)'!$N$8)</f>
        <v>13.717000000000002</v>
      </c>
      <c r="J9" s="126">
        <v>3</v>
      </c>
      <c r="K9" s="125">
        <f>'4.04 WDVS Seitenteile (2)'!K9:L9*(1+'4.04 WDVS Seitenteile (2)'!$N$8)</f>
        <v>15.081000000000001</v>
      </c>
      <c r="L9" s="138">
        <v>4</v>
      </c>
      <c r="M9" s="2"/>
      <c r="N9" s="25"/>
      <c r="O9" s="26"/>
      <c r="P9" s="6"/>
      <c r="Q9" s="2"/>
      <c r="R9" s="25"/>
      <c r="S9" s="25"/>
    </row>
    <row r="10" spans="1:19" ht="12.75" customHeight="1" x14ac:dyDescent="0.25">
      <c r="A10" s="6"/>
      <c r="B10" s="67" t="s">
        <v>3</v>
      </c>
      <c r="C10" s="129">
        <f>'4.04 WDVS Seitenteile (2)'!C10:D10*(1+'4.04 WDVS Seitenteile (2)'!$N$8)</f>
        <v>16.643000000000001</v>
      </c>
      <c r="D10" s="130">
        <v>1</v>
      </c>
      <c r="E10" s="129">
        <f>'4.04 WDVS Seitenteile (2)'!E10:F10*(1+'4.04 WDVS Seitenteile (2)'!$N$8)</f>
        <v>16.643000000000001</v>
      </c>
      <c r="F10" s="130">
        <v>2</v>
      </c>
      <c r="G10" s="129">
        <f>'4.04 WDVS Seitenteile (2)'!G10:H10*(1+'4.04 WDVS Seitenteile (2)'!$N$8)</f>
        <v>16.643000000000001</v>
      </c>
      <c r="H10" s="130">
        <v>3</v>
      </c>
      <c r="I10" s="129">
        <f>'4.04 WDVS Seitenteile (2)'!I10:J10*(1+'4.04 WDVS Seitenteile (2)'!$N$8)</f>
        <v>14.982000000000001</v>
      </c>
      <c r="J10" s="130">
        <v>4</v>
      </c>
      <c r="K10" s="129">
        <f>'4.04 WDVS Seitenteile (2)'!K10:L10*(1+'4.04 WDVS Seitenteile (2)'!$N$8)</f>
        <v>16.643000000000001</v>
      </c>
      <c r="L10" s="169">
        <v>5</v>
      </c>
      <c r="M10" s="2"/>
      <c r="N10" s="27"/>
      <c r="O10" s="26"/>
      <c r="P10" s="6"/>
      <c r="Q10" s="2"/>
      <c r="R10" s="27"/>
      <c r="S10" s="25"/>
    </row>
    <row r="11" spans="1:19" ht="12.75" customHeight="1" x14ac:dyDescent="0.25">
      <c r="A11" s="6"/>
      <c r="B11" s="68" t="s">
        <v>2</v>
      </c>
      <c r="C11" s="125">
        <f>'4.04 WDVS Seitenteile (2)'!C11:D11*(1+'4.04 WDVS Seitenteile (2)'!$N$8)</f>
        <v>18.128000000000004</v>
      </c>
      <c r="D11" s="126">
        <v>2</v>
      </c>
      <c r="E11" s="125">
        <f>'4.04 WDVS Seitenteile (2)'!E11:F11*(1+'4.04 WDVS Seitenteile (2)'!$N$8)</f>
        <v>18.128000000000004</v>
      </c>
      <c r="F11" s="126">
        <v>3</v>
      </c>
      <c r="G11" s="125">
        <f>'4.04 WDVS Seitenteile (2)'!G11:H11*(1+'4.04 WDVS Seitenteile (2)'!$N$8)</f>
        <v>18.128000000000004</v>
      </c>
      <c r="H11" s="126">
        <v>4</v>
      </c>
      <c r="I11" s="125">
        <f>'4.04 WDVS Seitenteile (2)'!I11:J11*(1+'4.04 WDVS Seitenteile (2)'!$N$8)</f>
        <v>16.302000000000003</v>
      </c>
      <c r="J11" s="126">
        <v>5</v>
      </c>
      <c r="K11" s="125">
        <f>'4.04 WDVS Seitenteile (2)'!K11:L11*(1+'4.04 WDVS Seitenteile (2)'!$N$8)</f>
        <v>18.128000000000004</v>
      </c>
      <c r="L11" s="138">
        <v>6</v>
      </c>
      <c r="M11" s="2"/>
      <c r="N11" s="25"/>
      <c r="O11" s="26"/>
      <c r="P11" s="6"/>
      <c r="Q11" s="2"/>
      <c r="R11" s="25"/>
      <c r="S11" s="25"/>
    </row>
    <row r="12" spans="1:19" ht="12.75" customHeight="1" x14ac:dyDescent="0.25">
      <c r="A12" s="6"/>
      <c r="B12" s="67" t="s">
        <v>1</v>
      </c>
      <c r="C12" s="129">
        <f>'4.04 WDVS Seitenteile (2)'!C12:D12*(1+'4.04 WDVS Seitenteile (2)'!$N$8)</f>
        <v>20.251000000000001</v>
      </c>
      <c r="D12" s="130">
        <v>3</v>
      </c>
      <c r="E12" s="129">
        <f>'4.04 WDVS Seitenteile (2)'!E12:F12*(1+'4.04 WDVS Seitenteile (2)'!$N$8)</f>
        <v>20.273</v>
      </c>
      <c r="F12" s="130">
        <v>4</v>
      </c>
      <c r="G12" s="129">
        <f>'4.04 WDVS Seitenteile (2)'!G12:H12*(1+'4.04 WDVS Seitenteile (2)'!$N$8)</f>
        <v>20.273</v>
      </c>
      <c r="H12" s="130">
        <v>5</v>
      </c>
      <c r="I12" s="129">
        <f>'4.04 WDVS Seitenteile (2)'!I12:J12*(1+'4.04 WDVS Seitenteile (2)'!$N$8)</f>
        <v>18.128000000000004</v>
      </c>
      <c r="J12" s="130">
        <v>6</v>
      </c>
      <c r="K12" s="129">
        <f>'4.04 WDVS Seitenteile (2)'!K12:L12*(1+'4.04 WDVS Seitenteile (2)'!$N$8)</f>
        <v>20.273</v>
      </c>
      <c r="L12" s="169">
        <v>7</v>
      </c>
      <c r="M12" s="2"/>
      <c r="N12" s="2"/>
      <c r="O12" s="12"/>
      <c r="P12" s="6"/>
      <c r="Q12" s="2"/>
      <c r="R12" s="2"/>
      <c r="S12" s="2"/>
    </row>
    <row r="13" spans="1:19" ht="12.75" customHeight="1" x14ac:dyDescent="0.25">
      <c r="A13" s="6"/>
      <c r="B13" s="68" t="s">
        <v>0</v>
      </c>
      <c r="C13" s="125">
        <f>'4.04 WDVS Seitenteile (2)'!C13:D13*(1+'4.04 WDVS Seitenteile (2)'!$N$8)</f>
        <v>21.769000000000002</v>
      </c>
      <c r="D13" s="126">
        <v>4</v>
      </c>
      <c r="E13" s="125">
        <f>'4.04 WDVS Seitenteile (2)'!E13:F13*(1+'4.04 WDVS Seitenteile (2)'!$N$8)</f>
        <v>21.769000000000002</v>
      </c>
      <c r="F13" s="126">
        <v>5</v>
      </c>
      <c r="G13" s="125">
        <f>'4.04 WDVS Seitenteile (2)'!G13:H13*(1+'4.04 WDVS Seitenteile (2)'!$N$8)</f>
        <v>21.769000000000002</v>
      </c>
      <c r="H13" s="126">
        <v>6</v>
      </c>
      <c r="I13" s="125">
        <f>'4.04 WDVS Seitenteile (2)'!I13:J13*(1+'4.04 WDVS Seitenteile (2)'!$N$8)</f>
        <v>19.393000000000001</v>
      </c>
      <c r="J13" s="126">
        <v>7</v>
      </c>
      <c r="K13" s="125">
        <f>'4.04 WDVS Seitenteile (2)'!K13:L13*(1+'4.04 WDVS Seitenteile (2)'!$N$8)</f>
        <v>21.769000000000002</v>
      </c>
      <c r="L13" s="138">
        <v>8</v>
      </c>
      <c r="M13" s="2"/>
      <c r="N13" s="2"/>
      <c r="O13" s="12"/>
      <c r="P13" s="6"/>
      <c r="Q13" s="2"/>
      <c r="R13" s="2"/>
      <c r="S13" s="2"/>
    </row>
    <row r="14" spans="1:19" ht="12.75" customHeight="1" x14ac:dyDescent="0.25">
      <c r="A14" s="6"/>
      <c r="B14" s="67" t="s">
        <v>14</v>
      </c>
      <c r="C14" s="129">
        <f>'4.04 WDVS Seitenteile (2)'!C14:D14*(1+'4.04 WDVS Seitenteile (2)'!$N$8)</f>
        <v>23.551000000000002</v>
      </c>
      <c r="D14" s="130">
        <v>5</v>
      </c>
      <c r="E14" s="133" t="s">
        <v>17</v>
      </c>
      <c r="F14" s="134">
        <v>0</v>
      </c>
      <c r="G14" s="129">
        <f>'4.04 WDVS Seitenteile (2)'!G14:H14*(1+'4.04 WDVS Seitenteile (2)'!$N$8)</f>
        <v>23.551000000000002</v>
      </c>
      <c r="H14" s="130">
        <v>7</v>
      </c>
      <c r="I14" s="129">
        <f>'4.04 WDVS Seitenteile (2)'!I14:J14*(1+'4.04 WDVS Seitenteile (2)'!$N$8)</f>
        <v>21.065000000000001</v>
      </c>
      <c r="J14" s="130">
        <v>8</v>
      </c>
      <c r="K14" s="133" t="s">
        <v>17</v>
      </c>
      <c r="L14" s="151">
        <v>0</v>
      </c>
      <c r="M14" s="2"/>
      <c r="N14" s="2"/>
      <c r="O14" s="12"/>
      <c r="P14" s="6"/>
      <c r="Q14" s="2"/>
      <c r="R14" s="2"/>
      <c r="S14" s="2"/>
    </row>
    <row r="15" spans="1:19" ht="12.75" customHeight="1" x14ac:dyDescent="0.25">
      <c r="A15" s="6"/>
      <c r="B15" s="69" t="s">
        <v>13</v>
      </c>
      <c r="C15" s="170">
        <f>'4.04 WDVS Seitenteile (2)'!C15:D15*(1+'4.04 WDVS Seitenteile (2)'!$N$8)</f>
        <v>25.157000000000004</v>
      </c>
      <c r="D15" s="171">
        <v>6</v>
      </c>
      <c r="E15" s="147" t="s">
        <v>17</v>
      </c>
      <c r="F15" s="148">
        <v>0</v>
      </c>
      <c r="G15" s="170">
        <f>'4.04 WDVS Seitenteile (2)'!G15:H15*(1+'4.04 WDVS Seitenteile (2)'!$N$8)</f>
        <v>25.157000000000004</v>
      </c>
      <c r="H15" s="171">
        <v>8</v>
      </c>
      <c r="I15" s="170">
        <f>'4.04 WDVS Seitenteile (2)'!I15:J15*(1+'4.04 WDVS Seitenteile (2)'!$N$8)</f>
        <v>22.429000000000002</v>
      </c>
      <c r="J15" s="171">
        <v>9</v>
      </c>
      <c r="K15" s="149" t="s">
        <v>17</v>
      </c>
      <c r="L15" s="150">
        <v>0</v>
      </c>
      <c r="M15" s="2"/>
      <c r="N15" s="2"/>
      <c r="O15" s="12"/>
      <c r="P15" s="6"/>
      <c r="Q15" s="2"/>
      <c r="R15" s="2"/>
      <c r="S15" s="2"/>
    </row>
    <row r="16" spans="1:19" x14ac:dyDescent="0.25">
      <c r="A16" s="6"/>
      <c r="B16" s="135" t="s">
        <v>35</v>
      </c>
      <c r="C16" s="137"/>
      <c r="D16" s="137"/>
      <c r="E16" s="137"/>
      <c r="F16" s="137"/>
      <c r="G16" s="137"/>
      <c r="H16" s="137"/>
      <c r="I16" s="137"/>
      <c r="J16" s="137"/>
      <c r="K16" s="137"/>
      <c r="L16" s="137"/>
      <c r="M16" s="137"/>
      <c r="N16" s="2"/>
      <c r="O16" s="12"/>
      <c r="P16" s="6"/>
      <c r="Q16" s="2"/>
      <c r="R16" s="2"/>
      <c r="S16" s="2"/>
    </row>
    <row r="17" spans="1:19" x14ac:dyDescent="0.25">
      <c r="A17" s="6"/>
      <c r="B17" s="48"/>
      <c r="C17" s="49"/>
      <c r="D17" s="49"/>
      <c r="E17" s="49"/>
      <c r="F17" s="49"/>
      <c r="G17" s="49"/>
      <c r="H17" s="49"/>
      <c r="I17" s="49"/>
      <c r="J17" s="49"/>
      <c r="K17" s="49"/>
      <c r="L17" s="49"/>
      <c r="M17" s="49"/>
      <c r="N17" s="2"/>
      <c r="O17" s="12"/>
      <c r="P17" s="6"/>
      <c r="Q17" s="2"/>
      <c r="R17" s="2"/>
      <c r="S17" s="2"/>
    </row>
    <row r="18" spans="1:19" x14ac:dyDescent="0.25">
      <c r="A18" s="6"/>
      <c r="B18" s="48"/>
      <c r="C18" s="49"/>
      <c r="D18" s="49"/>
      <c r="E18" s="49"/>
      <c r="F18" s="49"/>
      <c r="G18" s="49"/>
      <c r="H18" s="49"/>
      <c r="I18" s="49"/>
      <c r="J18" s="49"/>
      <c r="K18" s="49"/>
      <c r="L18" s="49"/>
      <c r="M18" s="49"/>
      <c r="N18" s="2"/>
      <c r="O18" s="12"/>
      <c r="P18" s="6"/>
      <c r="Q18" s="2"/>
      <c r="R18" s="2"/>
      <c r="S18" s="2"/>
    </row>
    <row r="19" spans="1:19" ht="27" customHeight="1" x14ac:dyDescent="0.25">
      <c r="A19" s="6"/>
      <c r="B19" s="97" t="s">
        <v>39</v>
      </c>
      <c r="C19" s="97"/>
      <c r="D19" s="98"/>
      <c r="E19" s="98"/>
      <c r="F19" s="98"/>
      <c r="G19" s="98"/>
      <c r="H19" s="98"/>
      <c r="I19" s="98"/>
      <c r="J19" s="98"/>
      <c r="K19" s="98"/>
      <c r="L19" s="39" t="s">
        <v>5</v>
      </c>
      <c r="M19" s="2"/>
      <c r="N19" s="2"/>
      <c r="O19" s="12"/>
      <c r="P19" s="6"/>
      <c r="Q19" s="2"/>
      <c r="R19" s="2"/>
      <c r="S19" s="2"/>
    </row>
    <row r="20" spans="1:19" ht="27" customHeight="1" x14ac:dyDescent="0.25">
      <c r="A20" s="6"/>
      <c r="B20" s="179" t="s">
        <v>9</v>
      </c>
      <c r="C20" s="186" t="s">
        <v>8</v>
      </c>
      <c r="D20" s="186"/>
      <c r="E20" s="186" t="s">
        <v>23</v>
      </c>
      <c r="F20" s="186"/>
      <c r="G20" s="186" t="s">
        <v>24</v>
      </c>
      <c r="H20" s="186"/>
      <c r="I20" s="189" t="s">
        <v>26</v>
      </c>
      <c r="J20" s="189"/>
      <c r="K20" s="186" t="s">
        <v>25</v>
      </c>
      <c r="L20" s="186"/>
      <c r="M20" s="2"/>
      <c r="N20" s="2"/>
      <c r="O20" s="12"/>
      <c r="P20" s="6"/>
      <c r="Q20" s="2"/>
      <c r="R20" s="2"/>
      <c r="S20" s="2"/>
    </row>
    <row r="21" spans="1:19" ht="15" customHeight="1" x14ac:dyDescent="0.25">
      <c r="A21" s="6"/>
      <c r="B21" s="70" t="s">
        <v>15</v>
      </c>
      <c r="C21" s="125">
        <f>'4.04 WDVS Seitenteile (2)'!C21:D21*(1+'4.04 WDVS Seitenteile (2)'!$N$20)</f>
        <v>8.8439999999999994</v>
      </c>
      <c r="D21" s="126">
        <v>0</v>
      </c>
      <c r="E21" s="125">
        <f>'4.04 WDVS Seitenteile (2)'!E21:F21*(1+'4.04 WDVS Seitenteile (2)'!$N$20)</f>
        <v>12.231999999999999</v>
      </c>
      <c r="F21" s="126">
        <v>1</v>
      </c>
      <c r="G21" s="125">
        <f>'4.04 WDVS Seitenteile (2)'!G21:H21*(1+'4.04 WDVS Seitenteile (2)'!$N$20)</f>
        <v>9.0750000000000011</v>
      </c>
      <c r="H21" s="126">
        <v>2</v>
      </c>
      <c r="I21" s="125">
        <f>'4.04 WDVS Seitenteile (2)'!I21:J21*(1+'4.04 WDVS Seitenteile (2)'!$N$20)</f>
        <v>7.9420000000000002</v>
      </c>
      <c r="J21" s="126">
        <v>3</v>
      </c>
      <c r="K21" s="125">
        <f>'4.04 WDVS Seitenteile (2)'!K21:L21*(1+'4.04 WDVS Seitenteile (2)'!$N$20)</f>
        <v>10.109</v>
      </c>
      <c r="L21" s="138">
        <v>4</v>
      </c>
      <c r="M21" s="2"/>
      <c r="N21" s="2"/>
      <c r="O21" s="12"/>
      <c r="P21" s="6"/>
      <c r="Q21" s="2"/>
      <c r="R21" s="2"/>
      <c r="S21" s="2"/>
    </row>
    <row r="22" spans="1:19" ht="15" customHeight="1" x14ac:dyDescent="0.25">
      <c r="A22" s="6"/>
      <c r="B22" s="71" t="s">
        <v>4</v>
      </c>
      <c r="C22" s="129">
        <f>'4.04 WDVS Seitenteile (2)'!C22:D22*(1+'4.04 WDVS Seitenteile (2)'!$N$20)</f>
        <v>9.8450000000000006</v>
      </c>
      <c r="D22" s="130">
        <v>1</v>
      </c>
      <c r="E22" s="129">
        <f>'4.04 WDVS Seitenteile (2)'!E22:F22*(1+'4.04 WDVS Seitenteile (2)'!$N$20)</f>
        <v>13.046000000000001</v>
      </c>
      <c r="F22" s="130">
        <v>2</v>
      </c>
      <c r="G22" s="129">
        <f>'4.04 WDVS Seitenteile (2)'!G22:H22*(1+'4.04 WDVS Seitenteile (2)'!$N$20)</f>
        <v>10.218999999999999</v>
      </c>
      <c r="H22" s="130">
        <v>3</v>
      </c>
      <c r="I22" s="129">
        <f>'4.04 WDVS Seitenteile (2)'!I22:J22*(1+'4.04 WDVS Seitenteile (2)'!$N$20)</f>
        <v>8.9540000000000006</v>
      </c>
      <c r="J22" s="130">
        <v>4</v>
      </c>
      <c r="K22" s="129">
        <f>'4.04 WDVS Seitenteile (2)'!K22:L22*(1+'4.04 WDVS Seitenteile (2)'!$N$20)</f>
        <v>11.264000000000001</v>
      </c>
      <c r="L22" s="169">
        <v>5</v>
      </c>
      <c r="M22" s="2"/>
      <c r="N22" s="2"/>
      <c r="O22" s="12"/>
      <c r="P22" s="6"/>
      <c r="Q22" s="2"/>
      <c r="R22" s="2"/>
      <c r="S22" s="2"/>
    </row>
    <row r="23" spans="1:19" ht="15" customHeight="1" x14ac:dyDescent="0.25">
      <c r="A23" s="6"/>
      <c r="B23" s="72" t="s">
        <v>3</v>
      </c>
      <c r="C23" s="125">
        <f>'4.04 WDVS Seitenteile (2)'!C23:D23*(1+'4.04 WDVS Seitenteile (2)'!$N$20)</f>
        <v>11.110000000000001</v>
      </c>
      <c r="D23" s="126">
        <v>2</v>
      </c>
      <c r="E23" s="125">
        <f>'4.04 WDVS Seitenteile (2)'!E23:F23*(1+'4.04 WDVS Seitenteile (2)'!$N$20)</f>
        <v>14.047000000000001</v>
      </c>
      <c r="F23" s="126">
        <v>3</v>
      </c>
      <c r="G23" s="125">
        <f>'4.04 WDVS Seitenteile (2)'!G23:H23*(1+'4.04 WDVS Seitenteile (2)'!$N$20)</f>
        <v>11.451000000000001</v>
      </c>
      <c r="H23" s="126">
        <v>4</v>
      </c>
      <c r="I23" s="125">
        <f>'4.04 WDVS Seitenteile (2)'!I23:J23*(1+'4.04 WDVS Seitenteile (2)'!$N$20)</f>
        <v>10.218999999999999</v>
      </c>
      <c r="J23" s="126">
        <v>5</v>
      </c>
      <c r="K23" s="125">
        <f>'4.04 WDVS Seitenteile (2)'!K23:L23*(1+'4.04 WDVS Seitenteile (2)'!$N$20)</f>
        <v>12.672000000000001</v>
      </c>
      <c r="L23" s="138">
        <v>6</v>
      </c>
      <c r="M23" s="2"/>
      <c r="N23" s="2"/>
      <c r="O23" s="12"/>
      <c r="P23" s="6"/>
      <c r="Q23" s="2"/>
      <c r="R23" s="2"/>
      <c r="S23" s="2"/>
    </row>
    <row r="24" spans="1:19" ht="15" customHeight="1" x14ac:dyDescent="0.25">
      <c r="A24" s="6"/>
      <c r="B24" s="71" t="s">
        <v>2</v>
      </c>
      <c r="C24" s="129">
        <f>'4.04 WDVS Seitenteile (2)'!C24:D24*(1+'4.04 WDVS Seitenteile (2)'!$N$20)</f>
        <v>12.001000000000001</v>
      </c>
      <c r="D24" s="130">
        <v>3</v>
      </c>
      <c r="E24" s="129">
        <f>'4.04 WDVS Seitenteile (2)'!E24:F24*(1+'4.04 WDVS Seitenteile (2)'!$N$20)</f>
        <v>14.861000000000001</v>
      </c>
      <c r="F24" s="130">
        <v>4</v>
      </c>
      <c r="G24" s="129">
        <f>'4.04 WDVS Seitenteile (2)'!G24:H24*(1+'4.04 WDVS Seitenteile (2)'!$N$20)</f>
        <v>12.485000000000001</v>
      </c>
      <c r="H24" s="130">
        <v>5</v>
      </c>
      <c r="I24" s="129">
        <f>'4.04 WDVS Seitenteile (2)'!I24:J24*(1+'4.04 WDVS Seitenteile (2)'!$N$20)</f>
        <v>11.22</v>
      </c>
      <c r="J24" s="130">
        <v>6</v>
      </c>
      <c r="K24" s="129">
        <f>'4.04 WDVS Seitenteile (2)'!K24:L24*(1+'4.04 WDVS Seitenteile (2)'!$N$20)</f>
        <v>13.827000000000002</v>
      </c>
      <c r="L24" s="169">
        <v>7</v>
      </c>
      <c r="M24" s="2"/>
      <c r="N24" s="2"/>
      <c r="O24" s="12"/>
      <c r="P24" s="6"/>
      <c r="Q24" s="2"/>
      <c r="R24" s="2"/>
      <c r="S24" s="2"/>
    </row>
    <row r="25" spans="1:19" ht="15" customHeight="1" x14ac:dyDescent="0.25">
      <c r="A25" s="6"/>
      <c r="B25" s="73" t="s">
        <v>1</v>
      </c>
      <c r="C25" s="125">
        <f>'4.04 WDVS Seitenteile (2)'!C25:D25*(1+'4.04 WDVS Seitenteile (2)'!$N$20)</f>
        <v>13.046000000000001</v>
      </c>
      <c r="D25" s="126">
        <v>4</v>
      </c>
      <c r="E25" s="125">
        <f>'4.04 WDVS Seitenteile (2)'!E25:F25*(1+'4.04 WDVS Seitenteile (2)'!$N$20)</f>
        <v>16.302000000000003</v>
      </c>
      <c r="F25" s="126">
        <v>5</v>
      </c>
      <c r="G25" s="125">
        <f>'4.04 WDVS Seitenteile (2)'!G25:H25*(1+'4.04 WDVS Seitenteile (2)'!$N$20)</f>
        <v>13.596</v>
      </c>
      <c r="H25" s="126">
        <v>6</v>
      </c>
      <c r="I25" s="125">
        <f>'4.04 WDVS Seitenteile (2)'!I25:J25*(1+'4.04 WDVS Seitenteile (2)'!$N$20)</f>
        <v>12.231999999999999</v>
      </c>
      <c r="J25" s="126">
        <v>7</v>
      </c>
      <c r="K25" s="125">
        <f>'4.04 WDVS Seitenteile (2)'!K25:L25*(1+'4.04 WDVS Seitenteile (2)'!$N$20)</f>
        <v>15.081000000000001</v>
      </c>
      <c r="L25" s="138">
        <v>8</v>
      </c>
      <c r="M25" s="2"/>
      <c r="N25" s="24"/>
      <c r="O25" s="12"/>
      <c r="P25" s="6"/>
      <c r="Q25" s="2"/>
      <c r="R25" s="24"/>
      <c r="S25" s="2"/>
    </row>
    <row r="26" spans="1:19" ht="15" customHeight="1" x14ac:dyDescent="0.25">
      <c r="A26" s="6"/>
      <c r="B26" s="67" t="s">
        <v>0</v>
      </c>
      <c r="C26" s="129">
        <f>'4.04 WDVS Seitenteile (2)'!C26:D26*(1+'4.04 WDVS Seitenteile (2)'!$N$20)</f>
        <v>15.631000000000002</v>
      </c>
      <c r="D26" s="130">
        <v>5</v>
      </c>
      <c r="E26" s="129">
        <f>'4.04 WDVS Seitenteile (2)'!E26:F26*(1+'4.04 WDVS Seitenteile (2)'!$N$20)</f>
        <v>19.03</v>
      </c>
      <c r="F26" s="130">
        <v>6</v>
      </c>
      <c r="G26" s="129">
        <f>'4.04 WDVS Seitenteile (2)'!G26:H26*(1+'4.04 WDVS Seitenteile (2)'!$N$20)</f>
        <v>15.961</v>
      </c>
      <c r="H26" s="130">
        <v>7</v>
      </c>
      <c r="I26" s="129">
        <f>'4.04 WDVS Seitenteile (2)'!I26:J26*(1+'4.04 WDVS Seitenteile (2)'!$N$20)</f>
        <v>14.388000000000002</v>
      </c>
      <c r="J26" s="130">
        <v>8</v>
      </c>
      <c r="K26" s="129">
        <f>'4.04 WDVS Seitenteile (2)'!K26:L26*(1+'4.04 WDVS Seitenteile (2)'!$N$20)</f>
        <v>17.644000000000002</v>
      </c>
      <c r="L26" s="169">
        <v>9</v>
      </c>
      <c r="M26" s="2"/>
      <c r="N26" s="2"/>
      <c r="O26" s="12"/>
      <c r="P26" s="6"/>
      <c r="Q26" s="2"/>
      <c r="R26" s="2"/>
      <c r="S26" s="2"/>
    </row>
    <row r="27" spans="1:19" ht="15" customHeight="1" x14ac:dyDescent="0.25">
      <c r="A27" s="6"/>
      <c r="B27" s="73" t="s">
        <v>14</v>
      </c>
      <c r="C27" s="125">
        <f>'4.04 WDVS Seitenteile (2)'!C27:D27*(1+'4.04 WDVS Seitenteile (2)'!$N$20)</f>
        <v>16.863000000000003</v>
      </c>
      <c r="D27" s="126">
        <v>6</v>
      </c>
      <c r="E27" s="125">
        <f>'4.04 WDVS Seitenteile (2)'!E27:F27*(1+'4.04 WDVS Seitenteile (2)'!$N$20)</f>
        <v>20.845000000000002</v>
      </c>
      <c r="F27" s="126">
        <v>7</v>
      </c>
      <c r="G27" s="125">
        <f>'4.04 WDVS Seitenteile (2)'!G27:H27*(1+'4.04 WDVS Seitenteile (2)'!$N$20)</f>
        <v>17.468000000000004</v>
      </c>
      <c r="H27" s="126">
        <v>8</v>
      </c>
      <c r="I27" s="125">
        <f>'4.04 WDVS Seitenteile (2)'!I27:J27*(1+'4.04 WDVS Seitenteile (2)'!$N$20)</f>
        <v>15.631000000000002</v>
      </c>
      <c r="J27" s="126">
        <v>9</v>
      </c>
      <c r="K27" s="125">
        <f>'4.04 WDVS Seitenteile (2)'!K27:L27*(1+'4.04 WDVS Seitenteile (2)'!$N$20)</f>
        <v>19.283000000000001</v>
      </c>
      <c r="L27" s="138">
        <v>10</v>
      </c>
      <c r="M27" s="2"/>
      <c r="N27" s="2"/>
      <c r="O27" s="12"/>
      <c r="P27" s="6"/>
      <c r="Q27" s="2"/>
      <c r="R27" s="2"/>
      <c r="S27" s="2"/>
    </row>
    <row r="28" spans="1:19" ht="15" customHeight="1" x14ac:dyDescent="0.25">
      <c r="A28" s="6"/>
      <c r="B28" s="74" t="s">
        <v>13</v>
      </c>
      <c r="C28" s="165">
        <f>'4.04 WDVS Seitenteile (2)'!C28:D28*(1+'4.04 WDVS Seitenteile (2)'!$N$20)</f>
        <v>19.03</v>
      </c>
      <c r="D28" s="166">
        <v>7</v>
      </c>
      <c r="E28" s="165">
        <f>'4.04 WDVS Seitenteile (2)'!E28:F28*(1+'4.04 WDVS Seitenteile (2)'!$N$20)</f>
        <v>23.331000000000003</v>
      </c>
      <c r="F28" s="166">
        <v>8</v>
      </c>
      <c r="G28" s="165">
        <f>'4.04 WDVS Seitenteile (2)'!G28:H28*(1+'4.04 WDVS Seitenteile (2)'!$N$20)</f>
        <v>19.624000000000002</v>
      </c>
      <c r="H28" s="166">
        <v>9</v>
      </c>
      <c r="I28" s="165">
        <f>'4.04 WDVS Seitenteile (2)'!I28:J28*(1+'4.04 WDVS Seitenteile (2)'!$N$20)</f>
        <v>17.687999999999999</v>
      </c>
      <c r="J28" s="166">
        <v>10</v>
      </c>
      <c r="K28" s="165">
        <f>'4.04 WDVS Seitenteile (2)'!K28:L28*(1+'4.04 WDVS Seitenteile (2)'!$N$20)</f>
        <v>21.692</v>
      </c>
      <c r="L28" s="167">
        <v>11</v>
      </c>
      <c r="M28" s="2"/>
      <c r="N28" s="2"/>
      <c r="O28" s="12"/>
      <c r="P28" s="6"/>
      <c r="Q28" s="2"/>
      <c r="R28" s="2"/>
      <c r="S28" s="2"/>
    </row>
    <row r="29" spans="1:19" ht="15" x14ac:dyDescent="0.25">
      <c r="A29" s="6"/>
      <c r="B29" s="135" t="s">
        <v>35</v>
      </c>
      <c r="C29" s="136"/>
      <c r="D29" s="136"/>
      <c r="E29" s="136"/>
      <c r="F29" s="136"/>
      <c r="G29" s="136"/>
      <c r="H29" s="136"/>
      <c r="I29" s="136"/>
      <c r="J29" s="136"/>
      <c r="K29" s="136"/>
      <c r="L29" s="136"/>
      <c r="M29" s="2"/>
      <c r="N29" s="2"/>
      <c r="O29" s="12"/>
      <c r="P29" s="6"/>
      <c r="Q29" s="2"/>
      <c r="R29" s="2"/>
      <c r="S29" s="2"/>
    </row>
    <row r="30" spans="1:19" ht="15" x14ac:dyDescent="0.25">
      <c r="A30" s="6"/>
      <c r="B30" s="48"/>
      <c r="C30" s="54"/>
      <c r="D30" s="54"/>
      <c r="E30" s="54"/>
      <c r="F30" s="54"/>
      <c r="G30" s="54"/>
      <c r="H30" s="54"/>
      <c r="I30" s="54"/>
      <c r="J30" s="54"/>
      <c r="K30" s="54"/>
      <c r="L30" s="54"/>
      <c r="M30" s="2"/>
      <c r="N30" s="2"/>
      <c r="O30" s="12"/>
      <c r="P30" s="6"/>
      <c r="Q30" s="2"/>
      <c r="R30" s="2"/>
      <c r="S30" s="2"/>
    </row>
    <row r="31" spans="1:19" ht="15" x14ac:dyDescent="0.25">
      <c r="A31" s="6"/>
      <c r="B31" s="48"/>
      <c r="C31" s="54"/>
      <c r="D31" s="54"/>
      <c r="E31" s="54"/>
      <c r="F31" s="54"/>
      <c r="G31" s="54"/>
      <c r="H31" s="54"/>
      <c r="I31" s="54"/>
      <c r="J31" s="54"/>
      <c r="K31" s="59"/>
      <c r="L31" s="59"/>
      <c r="M31" s="2"/>
      <c r="N31" s="2"/>
      <c r="O31" s="12"/>
      <c r="P31" s="6"/>
      <c r="Q31" s="2"/>
      <c r="R31" s="2"/>
      <c r="S31" s="2"/>
    </row>
    <row r="32" spans="1:19" ht="27" customHeight="1" thickBot="1" x14ac:dyDescent="0.3">
      <c r="A32" s="6"/>
      <c r="B32" s="132" t="s">
        <v>41</v>
      </c>
      <c r="C32" s="132"/>
      <c r="D32" s="114"/>
      <c r="E32" s="114"/>
      <c r="F32" s="114"/>
      <c r="G32" s="114"/>
      <c r="H32" s="114"/>
      <c r="I32" s="114"/>
      <c r="J32" s="114"/>
      <c r="K32" s="60"/>
      <c r="L32" s="61"/>
      <c r="M32" s="2"/>
      <c r="N32" s="2"/>
      <c r="O32" s="12"/>
      <c r="P32" s="6"/>
      <c r="Q32" s="2"/>
      <c r="R32" s="2"/>
      <c r="S32" s="2"/>
    </row>
    <row r="33" spans="1:19" ht="25.5" x14ac:dyDescent="0.25">
      <c r="A33" s="6"/>
      <c r="B33" s="174" t="s">
        <v>12</v>
      </c>
      <c r="C33" s="186" t="s">
        <v>8</v>
      </c>
      <c r="D33" s="186"/>
      <c r="E33" s="186" t="s">
        <v>24</v>
      </c>
      <c r="F33" s="186"/>
      <c r="G33" s="189" t="s">
        <v>27</v>
      </c>
      <c r="H33" s="189"/>
      <c r="I33" s="186" t="s">
        <v>25</v>
      </c>
      <c r="J33" s="186"/>
      <c r="K33" s="62"/>
      <c r="L33" s="63"/>
      <c r="M33" s="2"/>
      <c r="N33" s="22"/>
      <c r="O33" s="12"/>
      <c r="P33" s="6"/>
      <c r="Q33" s="2"/>
      <c r="R33" s="22"/>
      <c r="S33" s="2"/>
    </row>
    <row r="34" spans="1:19" ht="15" customHeight="1" x14ac:dyDescent="0.2">
      <c r="A34" s="6"/>
      <c r="B34" s="172">
        <v>24</v>
      </c>
      <c r="C34" s="168">
        <f>'4.04 WDVS Seitenteile (2)'!C34:D34*(1+'4.04 WDVS Seitenteile (2)'!$N$32)</f>
        <v>14.278000000000002</v>
      </c>
      <c r="D34" s="173">
        <v>0</v>
      </c>
      <c r="E34" s="168">
        <f>'4.04 WDVS Seitenteile (2)'!E34:F34*(1+'4.04 WDVS Seitenteile (2)'!$N$32)</f>
        <v>14.278000000000002</v>
      </c>
      <c r="F34" s="173">
        <v>1</v>
      </c>
      <c r="G34" s="168">
        <f>'4.04 WDVS Seitenteile (2)'!G34:H34*(1+'4.04 WDVS Seitenteile (2)'!$N$32)</f>
        <v>11.781000000000002</v>
      </c>
      <c r="H34" s="173">
        <v>2</v>
      </c>
      <c r="I34" s="168">
        <f>'4.04 WDVS Seitenteile (2)'!I34:J34*(1+'4.04 WDVS Seitenteile (2)'!$N$32)</f>
        <v>15.664000000000001</v>
      </c>
      <c r="J34" s="168">
        <v>3</v>
      </c>
      <c r="K34" s="64"/>
      <c r="L34" s="25"/>
      <c r="M34" s="2"/>
      <c r="N34" s="2"/>
      <c r="O34" s="12"/>
      <c r="P34" s="6"/>
      <c r="Q34" s="2"/>
      <c r="R34" s="2"/>
      <c r="S34" s="2"/>
    </row>
    <row r="35" spans="1:19" ht="15" customHeight="1" x14ac:dyDescent="0.2">
      <c r="A35" s="6"/>
      <c r="B35" s="75">
        <v>34</v>
      </c>
      <c r="C35" s="127">
        <f>'4.04 WDVS Seitenteile (2)'!C35:D35*(1+'4.04 WDVS Seitenteile (2)'!$N$32)</f>
        <v>14.740000000000002</v>
      </c>
      <c r="D35" s="128">
        <v>1</v>
      </c>
      <c r="E35" s="127">
        <f>'4.04 WDVS Seitenteile (2)'!E35:F35*(1+'4.04 WDVS Seitenteile (2)'!$N$32)</f>
        <v>14.740000000000002</v>
      </c>
      <c r="F35" s="128">
        <v>2</v>
      </c>
      <c r="G35" s="127">
        <f>'4.04 WDVS Seitenteile (2)'!G35:H35*(1+'4.04 WDVS Seitenteile (2)'!$N$32)</f>
        <v>12.221</v>
      </c>
      <c r="H35" s="128">
        <v>3</v>
      </c>
      <c r="I35" s="127">
        <f>'4.04 WDVS Seitenteile (2)'!I35:J35*(1+'4.04 WDVS Seitenteile (2)'!$N$32)</f>
        <v>16.115000000000002</v>
      </c>
      <c r="J35" s="127">
        <v>4</v>
      </c>
      <c r="K35" s="65"/>
      <c r="L35" s="25"/>
      <c r="M35" s="2"/>
      <c r="N35" s="2"/>
      <c r="O35" s="12"/>
      <c r="P35" s="6"/>
      <c r="Q35" s="2"/>
      <c r="R35" s="2"/>
      <c r="S35" s="2"/>
    </row>
    <row r="36" spans="1:19" ht="15" customHeight="1" x14ac:dyDescent="0.2">
      <c r="A36" s="6"/>
      <c r="B36" s="172">
        <v>50</v>
      </c>
      <c r="C36" s="168">
        <f>'4.04 WDVS Seitenteile (2)'!C36:D36*(1+'4.04 WDVS Seitenteile (2)'!$N$32)</f>
        <v>15.444000000000001</v>
      </c>
      <c r="D36" s="173">
        <v>2</v>
      </c>
      <c r="E36" s="168">
        <f>'4.04 WDVS Seitenteile (2)'!E36:F36*(1+'4.04 WDVS Seitenteile (2)'!$N$32)</f>
        <v>15.444000000000001</v>
      </c>
      <c r="F36" s="173">
        <v>3</v>
      </c>
      <c r="G36" s="168">
        <f>'4.04 WDVS Seitenteile (2)'!G36:H36*(1+'4.04 WDVS Seitenteile (2)'!$N$32)</f>
        <v>12.925000000000001</v>
      </c>
      <c r="H36" s="173">
        <v>4</v>
      </c>
      <c r="I36" s="168">
        <f>'4.04 WDVS Seitenteile (2)'!I36:J36*(1+'4.04 WDVS Seitenteile (2)'!$N$32)</f>
        <v>16.797000000000001</v>
      </c>
      <c r="J36" s="168">
        <v>5</v>
      </c>
      <c r="K36" s="64"/>
      <c r="L36" s="25"/>
      <c r="M36" s="2"/>
      <c r="N36" s="2"/>
      <c r="O36" s="12"/>
      <c r="P36" s="6"/>
      <c r="Q36" s="2"/>
      <c r="R36" s="2"/>
      <c r="S36" s="2"/>
    </row>
    <row r="37" spans="1:19" ht="6" customHeight="1" x14ac:dyDescent="0.25">
      <c r="A37" s="6"/>
      <c r="B37" s="21"/>
      <c r="C37" s="21"/>
      <c r="D37" s="21"/>
      <c r="E37" s="21"/>
      <c r="F37" s="21"/>
      <c r="G37" s="21"/>
      <c r="H37" s="21"/>
      <c r="I37" s="21"/>
      <c r="J37" s="21"/>
      <c r="K37" s="21"/>
      <c r="L37" s="2"/>
      <c r="M37" s="2"/>
      <c r="N37" s="2"/>
      <c r="O37" s="12"/>
      <c r="P37" s="6"/>
      <c r="Q37" s="2"/>
      <c r="R37" s="2"/>
      <c r="S37" s="2"/>
    </row>
    <row r="38" spans="1:19" x14ac:dyDescent="0.25">
      <c r="A38" s="6"/>
      <c r="B38" s="35" t="s">
        <v>11</v>
      </c>
      <c r="C38" s="35"/>
      <c r="D38" s="36" t="s">
        <v>10</v>
      </c>
      <c r="E38" s="36"/>
      <c r="F38" s="2"/>
      <c r="G38" s="2"/>
      <c r="H38" s="20"/>
      <c r="I38" s="20"/>
      <c r="J38" s="2"/>
      <c r="K38" s="2"/>
      <c r="L38" s="2"/>
      <c r="M38" s="2"/>
      <c r="N38" s="2"/>
      <c r="O38" s="12"/>
      <c r="P38" s="6"/>
      <c r="Q38" s="2"/>
      <c r="R38" s="2"/>
      <c r="S38" s="2"/>
    </row>
    <row r="39" spans="1:19" x14ac:dyDescent="0.25">
      <c r="A39" s="6"/>
      <c r="B39" s="2"/>
      <c r="C39" s="2"/>
      <c r="D39" s="2"/>
      <c r="E39" s="2"/>
      <c r="F39" s="2"/>
      <c r="G39" s="2"/>
      <c r="H39" s="2"/>
      <c r="I39" s="2"/>
      <c r="J39" s="2"/>
      <c r="K39" s="2"/>
      <c r="L39" s="2"/>
      <c r="M39" s="19"/>
      <c r="N39" s="2"/>
      <c r="O39" s="12"/>
      <c r="P39" s="6"/>
      <c r="Q39" s="19"/>
      <c r="R39" s="2"/>
      <c r="S39" s="2"/>
    </row>
    <row r="40" spans="1:19" ht="27" customHeight="1" x14ac:dyDescent="0.25">
      <c r="A40" s="6"/>
      <c r="B40" s="50" t="s">
        <v>20</v>
      </c>
      <c r="C40" s="50"/>
      <c r="D40" s="181"/>
      <c r="E40" s="51"/>
      <c r="F40" s="51"/>
      <c r="G40" s="51"/>
      <c r="H40" s="51"/>
      <c r="I40" s="51"/>
      <c r="J40" s="51"/>
      <c r="K40" s="51"/>
      <c r="L40" s="18" t="s">
        <v>5</v>
      </c>
      <c r="M40" s="2"/>
      <c r="N40" s="2"/>
      <c r="O40" s="12"/>
      <c r="P40" s="6"/>
      <c r="Q40" s="2"/>
      <c r="R40" s="2"/>
      <c r="S40" s="2"/>
    </row>
    <row r="41" spans="1:19" ht="27" customHeight="1" x14ac:dyDescent="0.25">
      <c r="A41" s="6"/>
      <c r="B41" s="179" t="s">
        <v>9</v>
      </c>
      <c r="C41" s="186" t="s">
        <v>8</v>
      </c>
      <c r="D41" s="187"/>
      <c r="E41" s="188" t="s">
        <v>23</v>
      </c>
      <c r="F41" s="187"/>
      <c r="G41" s="186" t="s">
        <v>24</v>
      </c>
      <c r="H41" s="186"/>
      <c r="I41" s="189" t="s">
        <v>26</v>
      </c>
      <c r="J41" s="189"/>
      <c r="K41" s="186" t="s">
        <v>25</v>
      </c>
      <c r="L41" s="186"/>
      <c r="M41" s="2"/>
      <c r="N41" s="2"/>
      <c r="O41" s="12"/>
      <c r="P41" s="6"/>
      <c r="Q41" s="2"/>
      <c r="R41" s="2"/>
      <c r="S41" s="2"/>
    </row>
    <row r="42" spans="1:19" ht="13.5" customHeight="1" x14ac:dyDescent="0.25">
      <c r="A42" s="6"/>
      <c r="B42" s="66" t="s">
        <v>7</v>
      </c>
      <c r="C42" s="123">
        <v>13.81</v>
      </c>
      <c r="D42" s="124">
        <v>0</v>
      </c>
      <c r="E42" s="123">
        <v>14.44</v>
      </c>
      <c r="F42" s="124"/>
      <c r="G42" s="123">
        <v>15.15</v>
      </c>
      <c r="H42" s="124"/>
      <c r="I42" s="123">
        <v>12.99</v>
      </c>
      <c r="J42" s="124"/>
      <c r="K42" s="117">
        <v>17.739999999999998</v>
      </c>
      <c r="L42" s="118"/>
      <c r="M42" s="2"/>
      <c r="N42" s="2"/>
      <c r="O42" s="12"/>
      <c r="P42" s="6"/>
      <c r="Q42" s="2"/>
      <c r="R42" s="2"/>
      <c r="S42" s="2"/>
    </row>
    <row r="43" spans="1:19" ht="15" customHeight="1" x14ac:dyDescent="0.25">
      <c r="A43" s="6"/>
      <c r="B43" s="67" t="s">
        <v>3</v>
      </c>
      <c r="C43" s="106">
        <v>15.24</v>
      </c>
      <c r="D43" s="111">
        <v>0</v>
      </c>
      <c r="E43" s="106">
        <v>15.88</v>
      </c>
      <c r="F43" s="111"/>
      <c r="G43" s="106">
        <v>16.760000000000002</v>
      </c>
      <c r="H43" s="111"/>
      <c r="I43" s="106">
        <v>14.08</v>
      </c>
      <c r="J43" s="111"/>
      <c r="K43" s="106">
        <v>18.82</v>
      </c>
      <c r="L43" s="107"/>
      <c r="M43" s="2"/>
      <c r="N43" s="2"/>
      <c r="O43" s="12"/>
      <c r="P43" s="6"/>
      <c r="Q43" s="2"/>
      <c r="R43" s="2"/>
      <c r="S43" s="2"/>
    </row>
    <row r="44" spans="1:19" ht="15" customHeight="1" x14ac:dyDescent="0.25">
      <c r="A44" s="6"/>
      <c r="B44" s="68" t="s">
        <v>2</v>
      </c>
      <c r="C44" s="104">
        <v>16.89</v>
      </c>
      <c r="D44" s="110">
        <v>0</v>
      </c>
      <c r="E44" s="104">
        <v>17.59</v>
      </c>
      <c r="F44" s="110"/>
      <c r="G44" s="104">
        <v>18.239999999999998</v>
      </c>
      <c r="H44" s="110"/>
      <c r="I44" s="104">
        <v>15.81</v>
      </c>
      <c r="J44" s="110"/>
      <c r="K44" s="119">
        <v>20.54</v>
      </c>
      <c r="L44" s="120"/>
      <c r="M44" s="2"/>
      <c r="N44" s="2"/>
      <c r="O44" s="12"/>
      <c r="P44" s="6"/>
      <c r="Q44" s="2"/>
      <c r="R44" s="2"/>
      <c r="S44" s="2"/>
    </row>
    <row r="45" spans="1:19" ht="15" customHeight="1" x14ac:dyDescent="0.25">
      <c r="A45" s="6"/>
      <c r="B45" s="67" t="s">
        <v>1</v>
      </c>
      <c r="C45" s="106">
        <v>18.309999999999999</v>
      </c>
      <c r="D45" s="111">
        <v>0</v>
      </c>
      <c r="E45" s="106">
        <v>19.14</v>
      </c>
      <c r="F45" s="111"/>
      <c r="G45" s="106">
        <v>20.04</v>
      </c>
      <c r="H45" s="111"/>
      <c r="I45" s="106">
        <v>17.13</v>
      </c>
      <c r="J45" s="111"/>
      <c r="K45" s="106">
        <v>21.86</v>
      </c>
      <c r="L45" s="107"/>
      <c r="M45" s="2"/>
      <c r="N45" s="2"/>
      <c r="O45" s="12"/>
      <c r="P45" s="6"/>
      <c r="Q45" s="2"/>
      <c r="R45" s="2"/>
      <c r="S45" s="2"/>
    </row>
    <row r="46" spans="1:19" ht="15" customHeight="1" x14ac:dyDescent="0.25">
      <c r="A46" s="6"/>
      <c r="B46" s="68">
        <v>380</v>
      </c>
      <c r="C46" s="104">
        <v>19.54</v>
      </c>
      <c r="D46" s="110">
        <v>0</v>
      </c>
      <c r="E46" s="104">
        <v>20.36</v>
      </c>
      <c r="F46" s="110"/>
      <c r="G46" s="104">
        <v>21.51</v>
      </c>
      <c r="H46" s="110"/>
      <c r="I46" s="104">
        <v>18.309999999999999</v>
      </c>
      <c r="J46" s="110"/>
      <c r="K46" s="104">
        <v>23.05</v>
      </c>
      <c r="L46" s="105"/>
      <c r="M46" s="2"/>
      <c r="N46" s="2"/>
      <c r="O46" s="12"/>
      <c r="P46" s="6"/>
      <c r="Q46" s="2"/>
      <c r="R46" s="2"/>
      <c r="S46" s="2"/>
    </row>
    <row r="47" spans="1:19" ht="15" customHeight="1" x14ac:dyDescent="0.25">
      <c r="A47" s="6"/>
      <c r="B47" s="67">
        <v>400</v>
      </c>
      <c r="C47" s="106">
        <v>21.48</v>
      </c>
      <c r="D47" s="111">
        <v>0</v>
      </c>
      <c r="E47" s="106">
        <v>22.43</v>
      </c>
      <c r="F47" s="111"/>
      <c r="G47" s="106">
        <v>23.7</v>
      </c>
      <c r="H47" s="111"/>
      <c r="I47" s="106">
        <v>20.09</v>
      </c>
      <c r="J47" s="111"/>
      <c r="K47" s="106">
        <v>24.81</v>
      </c>
      <c r="L47" s="107"/>
      <c r="M47" s="2"/>
      <c r="N47" s="2"/>
      <c r="O47" s="12"/>
      <c r="P47" s="6"/>
      <c r="Q47" s="2"/>
      <c r="R47" s="2"/>
      <c r="S47" s="2"/>
    </row>
    <row r="48" spans="1:19" ht="15" customHeight="1" x14ac:dyDescent="0.25">
      <c r="A48" s="6"/>
      <c r="B48" s="83" t="s">
        <v>6</v>
      </c>
      <c r="C48" s="108">
        <v>64.5</v>
      </c>
      <c r="D48" s="112">
        <v>0</v>
      </c>
      <c r="E48" s="108">
        <v>66.16</v>
      </c>
      <c r="F48" s="112"/>
      <c r="G48" s="108">
        <v>66.91</v>
      </c>
      <c r="H48" s="112"/>
      <c r="I48" s="108">
        <v>60.41</v>
      </c>
      <c r="J48" s="112"/>
      <c r="K48" s="108">
        <v>65.14</v>
      </c>
      <c r="L48" s="109"/>
      <c r="M48" s="2"/>
      <c r="N48" s="2"/>
      <c r="O48" s="12"/>
      <c r="P48" s="6"/>
      <c r="Q48" s="2"/>
      <c r="R48" s="2"/>
      <c r="S48" s="2"/>
    </row>
    <row r="49" spans="1:19" ht="15" x14ac:dyDescent="0.25">
      <c r="A49" s="6"/>
      <c r="B49" s="135" t="s">
        <v>35</v>
      </c>
      <c r="C49" s="136"/>
      <c r="D49" s="136"/>
      <c r="E49" s="136"/>
      <c r="F49" s="136"/>
      <c r="G49" s="136"/>
      <c r="H49" s="136"/>
      <c r="I49" s="136"/>
      <c r="J49" s="136"/>
      <c r="K49" s="136"/>
      <c r="L49" s="136"/>
      <c r="M49" s="2"/>
      <c r="N49" s="2"/>
      <c r="O49" s="12"/>
      <c r="P49" s="6"/>
      <c r="Q49" s="2"/>
      <c r="R49" s="2"/>
      <c r="S49" s="2"/>
    </row>
    <row r="50" spans="1:19" ht="15" x14ac:dyDescent="0.25">
      <c r="A50" s="6"/>
      <c r="B50" s="48"/>
      <c r="C50" s="54"/>
      <c r="D50" s="54"/>
      <c r="E50" s="54"/>
      <c r="F50" s="54"/>
      <c r="G50" s="54"/>
      <c r="H50" s="54"/>
      <c r="I50" s="54"/>
      <c r="J50" s="54"/>
      <c r="K50" s="54"/>
      <c r="L50" s="54"/>
      <c r="M50" s="2"/>
      <c r="N50" s="2"/>
      <c r="O50" s="12"/>
      <c r="P50" s="6"/>
      <c r="Q50" s="2"/>
      <c r="R50" s="2"/>
      <c r="S50" s="2"/>
    </row>
    <row r="51" spans="1:19" ht="15" x14ac:dyDescent="0.25">
      <c r="A51" s="6"/>
      <c r="B51" s="48"/>
      <c r="C51" s="54"/>
      <c r="D51" s="54"/>
      <c r="E51" s="54"/>
      <c r="F51" s="54"/>
      <c r="G51" s="54"/>
      <c r="H51" s="54"/>
      <c r="I51" s="54"/>
      <c r="J51" s="54"/>
      <c r="K51" s="54"/>
      <c r="L51" s="54"/>
      <c r="M51" s="2"/>
      <c r="N51" s="2"/>
      <c r="O51" s="12"/>
      <c r="P51" s="6"/>
      <c r="Q51" s="2"/>
      <c r="R51" s="2"/>
      <c r="S51" s="2"/>
    </row>
    <row r="52" spans="1:19" ht="27" customHeight="1" x14ac:dyDescent="0.25">
      <c r="A52" s="6"/>
      <c r="B52" s="175" t="s">
        <v>36</v>
      </c>
      <c r="C52" s="176"/>
      <c r="D52" s="177"/>
      <c r="E52" s="177"/>
      <c r="F52" s="177"/>
      <c r="G52" s="177"/>
      <c r="H52" s="177"/>
      <c r="I52" s="177"/>
      <c r="J52" s="178"/>
      <c r="K52" s="98"/>
      <c r="L52" s="17" t="s">
        <v>5</v>
      </c>
      <c r="M52" s="2"/>
      <c r="N52" s="2"/>
      <c r="O52" s="12"/>
      <c r="P52" s="6"/>
      <c r="Q52" s="2"/>
      <c r="R52" s="2"/>
      <c r="S52" s="2"/>
    </row>
    <row r="53" spans="1:19" ht="27" customHeight="1" x14ac:dyDescent="0.25">
      <c r="A53" s="6"/>
      <c r="B53" s="201" t="s">
        <v>22</v>
      </c>
      <c r="C53" s="202" t="s">
        <v>29</v>
      </c>
      <c r="D53" s="195"/>
      <c r="E53" s="203" t="s">
        <v>32</v>
      </c>
      <c r="F53" s="204"/>
      <c r="G53" s="203" t="s">
        <v>33</v>
      </c>
      <c r="H53" s="204"/>
      <c r="I53" s="203" t="s">
        <v>27</v>
      </c>
      <c r="J53" s="204"/>
      <c r="K53" s="200" t="s">
        <v>28</v>
      </c>
      <c r="L53" s="195"/>
      <c r="M53" s="2"/>
      <c r="N53" s="2"/>
      <c r="O53" s="12"/>
      <c r="P53" s="6"/>
      <c r="Q53" s="2"/>
      <c r="R53" s="2"/>
      <c r="S53" s="2"/>
    </row>
    <row r="54" spans="1:19" ht="14.25" customHeight="1" x14ac:dyDescent="0.25">
      <c r="A54" s="6"/>
      <c r="B54" s="194"/>
      <c r="C54" s="199" t="s">
        <v>30</v>
      </c>
      <c r="D54" s="193" t="s">
        <v>31</v>
      </c>
      <c r="E54" s="196" t="s">
        <v>30</v>
      </c>
      <c r="F54" s="193" t="s">
        <v>31</v>
      </c>
      <c r="G54" s="196" t="s">
        <v>30</v>
      </c>
      <c r="H54" s="193" t="s">
        <v>34</v>
      </c>
      <c r="I54" s="196" t="s">
        <v>30</v>
      </c>
      <c r="J54" s="193" t="s">
        <v>34</v>
      </c>
      <c r="K54" s="196" t="s">
        <v>30</v>
      </c>
      <c r="L54" s="180" t="s">
        <v>38</v>
      </c>
      <c r="M54" s="2"/>
      <c r="N54" s="2"/>
      <c r="O54" s="12"/>
      <c r="P54" s="6"/>
      <c r="Q54" s="2"/>
      <c r="R54" s="2"/>
      <c r="S54" s="2"/>
    </row>
    <row r="55" spans="1:19" ht="13.5" customHeight="1" x14ac:dyDescent="0.25">
      <c r="A55" s="6"/>
      <c r="B55" s="91" t="s">
        <v>4</v>
      </c>
      <c r="C55" s="92">
        <v>13.94</v>
      </c>
      <c r="D55" s="198">
        <v>14.62</v>
      </c>
      <c r="E55" s="94">
        <v>14.65</v>
      </c>
      <c r="F55" s="197">
        <v>15.38</v>
      </c>
      <c r="G55" s="184">
        <v>15.32</v>
      </c>
      <c r="H55" s="192">
        <v>16.100000000000001</v>
      </c>
      <c r="I55" s="184">
        <v>13.16</v>
      </c>
      <c r="J55" s="192">
        <v>13.83</v>
      </c>
      <c r="K55" s="184">
        <v>19.98</v>
      </c>
      <c r="L55" s="47">
        <v>20.98</v>
      </c>
      <c r="M55" s="2"/>
      <c r="N55" s="2"/>
      <c r="O55" s="12"/>
      <c r="P55" s="6"/>
      <c r="Q55" s="2"/>
      <c r="R55" s="2"/>
      <c r="S55" s="2"/>
    </row>
    <row r="56" spans="1:19" x14ac:dyDescent="0.25">
      <c r="A56" s="6"/>
      <c r="B56" s="85" t="s">
        <v>3</v>
      </c>
      <c r="C56" s="93">
        <v>15.4</v>
      </c>
      <c r="D56" s="46">
        <v>16.170000000000002</v>
      </c>
      <c r="E56" s="183">
        <v>16.11</v>
      </c>
      <c r="F56" s="57">
        <v>16.93</v>
      </c>
      <c r="G56" s="185">
        <v>16.93</v>
      </c>
      <c r="H56" s="57">
        <v>17.809999999999999</v>
      </c>
      <c r="I56" s="185">
        <v>14.31</v>
      </c>
      <c r="J56" s="57">
        <v>15.03</v>
      </c>
      <c r="K56" s="185">
        <v>22.1</v>
      </c>
      <c r="L56" s="96">
        <v>23.19</v>
      </c>
      <c r="M56" s="2"/>
      <c r="N56" s="2"/>
      <c r="O56" s="12"/>
      <c r="P56" s="6"/>
      <c r="Q56" s="2"/>
      <c r="R56" s="2"/>
      <c r="S56" s="2"/>
    </row>
    <row r="57" spans="1:19" x14ac:dyDescent="0.25">
      <c r="A57" s="6"/>
      <c r="B57" s="91" t="s">
        <v>2</v>
      </c>
      <c r="C57" s="92">
        <v>17.14</v>
      </c>
      <c r="D57" s="94">
        <v>17.989999999999998</v>
      </c>
      <c r="E57" s="182">
        <v>17.829999999999998</v>
      </c>
      <c r="F57" s="95">
        <v>18.72</v>
      </c>
      <c r="G57" s="184">
        <v>18.72</v>
      </c>
      <c r="H57" s="95">
        <v>19.41</v>
      </c>
      <c r="I57" s="184">
        <v>16.02</v>
      </c>
      <c r="J57" s="95">
        <v>16.809999999999999</v>
      </c>
      <c r="K57" s="184">
        <v>24.24</v>
      </c>
      <c r="L57" s="47">
        <v>25.46</v>
      </c>
      <c r="M57" s="3"/>
      <c r="N57" s="4"/>
      <c r="O57" s="12"/>
      <c r="P57" s="6"/>
      <c r="Q57" s="3"/>
      <c r="R57" s="4"/>
      <c r="S57" s="2"/>
    </row>
    <row r="58" spans="1:19" x14ac:dyDescent="0.25">
      <c r="A58" s="6"/>
      <c r="B58" s="85" t="s">
        <v>1</v>
      </c>
      <c r="C58" s="93">
        <v>18.59</v>
      </c>
      <c r="D58" s="46">
        <v>19.5</v>
      </c>
      <c r="E58" s="183">
        <v>19.39</v>
      </c>
      <c r="F58" s="57">
        <v>20.350000000000001</v>
      </c>
      <c r="G58" s="185">
        <v>20.45</v>
      </c>
      <c r="H58" s="57">
        <v>21.48</v>
      </c>
      <c r="I58" s="185">
        <v>17.37</v>
      </c>
      <c r="J58" s="57">
        <v>18.239999999999998</v>
      </c>
      <c r="K58" s="185">
        <v>26.47</v>
      </c>
      <c r="L58" s="96">
        <v>27.8</v>
      </c>
      <c r="M58" s="3"/>
      <c r="N58" s="4"/>
      <c r="O58" s="12"/>
      <c r="P58" s="6"/>
      <c r="Q58" s="3"/>
      <c r="R58" s="4"/>
      <c r="S58" s="2"/>
    </row>
    <row r="59" spans="1:19" x14ac:dyDescent="0.25">
      <c r="A59" s="6"/>
      <c r="B59" s="91">
        <v>380</v>
      </c>
      <c r="C59" s="92">
        <v>19.809999999999999</v>
      </c>
      <c r="D59" s="94">
        <v>20.8</v>
      </c>
      <c r="E59" s="182">
        <v>20.6</v>
      </c>
      <c r="F59" s="95">
        <v>21.63</v>
      </c>
      <c r="G59" s="184">
        <v>21.81</v>
      </c>
      <c r="H59" s="95">
        <v>22.91</v>
      </c>
      <c r="I59" s="184">
        <v>18.59</v>
      </c>
      <c r="J59" s="95">
        <v>19.510000000000002</v>
      </c>
      <c r="K59" s="184">
        <v>28.4</v>
      </c>
      <c r="L59" s="47">
        <v>29.81</v>
      </c>
      <c r="M59" s="2"/>
      <c r="N59" s="2"/>
      <c r="O59" s="12"/>
      <c r="P59" s="6"/>
      <c r="Q59" s="2"/>
      <c r="R59" s="2"/>
      <c r="S59" s="2"/>
    </row>
    <row r="60" spans="1:19" x14ac:dyDescent="0.25">
      <c r="A60" s="6"/>
      <c r="B60" s="85">
        <v>400</v>
      </c>
      <c r="C60" s="93">
        <v>21.78</v>
      </c>
      <c r="D60" s="46">
        <v>22.85</v>
      </c>
      <c r="E60" s="183">
        <v>22.72</v>
      </c>
      <c r="F60" s="57">
        <v>23.86</v>
      </c>
      <c r="G60" s="185">
        <v>24.03</v>
      </c>
      <c r="H60" s="57">
        <v>25.23</v>
      </c>
      <c r="I60" s="185">
        <v>20.36</v>
      </c>
      <c r="J60" s="57">
        <v>21.38</v>
      </c>
      <c r="K60" s="185">
        <v>31.28</v>
      </c>
      <c r="L60" s="96">
        <v>32.85</v>
      </c>
      <c r="M60" s="2"/>
      <c r="N60" s="2"/>
      <c r="O60" s="12"/>
      <c r="P60" s="6"/>
      <c r="Q60" s="2"/>
      <c r="R60" s="2"/>
      <c r="S60" s="2"/>
    </row>
    <row r="61" spans="1:19" x14ac:dyDescent="0.25">
      <c r="A61" s="6"/>
      <c r="B61" s="86"/>
      <c r="C61" s="86"/>
      <c r="D61" s="87"/>
      <c r="E61" s="87"/>
      <c r="F61" s="88"/>
      <c r="G61" s="88"/>
      <c r="H61" s="88"/>
      <c r="I61" s="88"/>
      <c r="J61" s="88"/>
      <c r="K61" s="88"/>
      <c r="L61" s="88"/>
      <c r="M61" s="2"/>
      <c r="N61" s="2"/>
      <c r="O61" s="12"/>
      <c r="P61" s="6"/>
      <c r="Q61" s="2"/>
      <c r="R61" s="2"/>
      <c r="S61" s="2"/>
    </row>
    <row r="62" spans="1:19" x14ac:dyDescent="0.25">
      <c r="A62" s="6"/>
      <c r="B62" s="89"/>
      <c r="C62" s="89"/>
      <c r="D62" s="90"/>
      <c r="E62" s="90"/>
      <c r="F62" s="89"/>
      <c r="G62" s="89"/>
      <c r="H62" s="16"/>
      <c r="I62" s="16"/>
      <c r="J62" s="16"/>
      <c r="K62" s="16"/>
      <c r="L62" s="22"/>
      <c r="M62" s="2"/>
      <c r="N62" s="2"/>
      <c r="O62" s="12"/>
      <c r="P62" s="6"/>
      <c r="Q62" s="2"/>
      <c r="R62" s="2"/>
      <c r="S62" s="2"/>
    </row>
    <row r="63" spans="1:19" ht="15" x14ac:dyDescent="0.25">
      <c r="A63" s="6"/>
      <c r="B63" s="37" t="s">
        <v>18</v>
      </c>
      <c r="C63" s="37"/>
      <c r="D63" s="36"/>
      <c r="E63" s="36"/>
      <c r="F63" s="2"/>
      <c r="G63" s="2"/>
      <c r="H63" s="2"/>
      <c r="I63" s="2"/>
      <c r="J63" s="2"/>
      <c r="K63" s="2"/>
      <c r="L63" s="2"/>
      <c r="M63" s="2"/>
      <c r="N63" s="2"/>
      <c r="O63" s="12"/>
      <c r="P63" s="6"/>
      <c r="Q63" s="2"/>
      <c r="R63" s="2"/>
      <c r="S63" s="2"/>
    </row>
    <row r="64" spans="1:19" ht="15" x14ac:dyDescent="0.25">
      <c r="A64" s="6"/>
      <c r="B64" s="37" t="s">
        <v>19</v>
      </c>
      <c r="C64" s="37"/>
      <c r="D64" s="38"/>
      <c r="E64" s="38"/>
      <c r="F64" s="13"/>
      <c r="G64" s="13"/>
      <c r="H64" s="13"/>
      <c r="I64" s="13"/>
      <c r="J64" s="13"/>
      <c r="K64" s="13"/>
      <c r="L64" s="13"/>
      <c r="M64" s="2"/>
      <c r="N64" s="2"/>
      <c r="O64" s="12"/>
      <c r="P64" s="6"/>
      <c r="Q64" s="2"/>
      <c r="R64" s="2"/>
      <c r="S64" s="2"/>
    </row>
    <row r="65" spans="1:19" ht="13.5" customHeight="1" x14ac:dyDescent="0.25">
      <c r="A65" s="6"/>
      <c r="B65" s="52" t="s">
        <v>37</v>
      </c>
      <c r="C65" s="53"/>
      <c r="D65" s="13"/>
      <c r="E65" s="13"/>
      <c r="F65" s="13"/>
      <c r="G65" s="13"/>
      <c r="H65" s="13"/>
      <c r="I65" s="13"/>
      <c r="J65" s="13"/>
      <c r="K65" s="13"/>
      <c r="L65" s="13"/>
      <c r="M65" s="2"/>
      <c r="N65" s="2"/>
      <c r="O65" s="12"/>
      <c r="P65" s="6"/>
      <c r="Q65" s="2"/>
      <c r="R65" s="2"/>
      <c r="S65" s="2"/>
    </row>
    <row r="66" spans="1:19" ht="13.5" customHeight="1" x14ac:dyDescent="0.25">
      <c r="A66" s="6"/>
      <c r="B66" s="52"/>
      <c r="C66" s="53"/>
      <c r="D66" s="13"/>
      <c r="E66" s="13"/>
      <c r="F66" s="13"/>
      <c r="G66" s="13"/>
      <c r="H66" s="13"/>
      <c r="I66" s="13"/>
      <c r="J66" s="13"/>
      <c r="K66" s="13"/>
      <c r="L66" s="13"/>
      <c r="M66" s="2"/>
      <c r="N66" s="2"/>
      <c r="O66" s="12"/>
      <c r="P66" s="6"/>
      <c r="Q66" s="2"/>
      <c r="R66" s="2"/>
      <c r="S66" s="2"/>
    </row>
    <row r="67" spans="1:19" ht="15" x14ac:dyDescent="0.25">
      <c r="A67" s="6"/>
      <c r="B67" s="99" t="s">
        <v>40</v>
      </c>
      <c r="C67" s="100"/>
      <c r="D67" s="100"/>
      <c r="E67" s="100"/>
      <c r="F67" s="100"/>
      <c r="G67" s="100"/>
      <c r="H67" s="100"/>
      <c r="I67" s="100"/>
      <c r="J67" s="100"/>
      <c r="K67" s="100"/>
      <c r="L67" s="100"/>
      <c r="M67" s="2"/>
      <c r="N67" s="4"/>
      <c r="O67" s="11"/>
      <c r="P67" s="6"/>
      <c r="Q67" s="2"/>
      <c r="R67" s="4"/>
      <c r="S67" s="3"/>
    </row>
    <row r="68" spans="1:19" ht="12" customHeight="1" x14ac:dyDescent="0.25">
      <c r="A68" s="6"/>
      <c r="B68" s="2"/>
      <c r="C68" s="2"/>
      <c r="D68" s="2"/>
      <c r="E68" s="2"/>
      <c r="F68" s="2"/>
      <c r="G68" s="2"/>
      <c r="H68" s="2"/>
      <c r="I68" s="2"/>
      <c r="J68" s="2"/>
      <c r="K68" s="2"/>
      <c r="L68" s="2"/>
      <c r="M68" s="2"/>
      <c r="N68" s="4"/>
      <c r="O68" s="11"/>
      <c r="P68" s="6"/>
      <c r="Q68" s="2"/>
      <c r="R68" s="4"/>
      <c r="S68" s="3"/>
    </row>
    <row r="69" spans="1:19" ht="13.5" thickBot="1" x14ac:dyDescent="0.3">
      <c r="A69" s="10"/>
      <c r="B69" s="9"/>
      <c r="C69" s="9"/>
      <c r="D69" s="9"/>
      <c r="E69" s="9"/>
      <c r="F69" s="9"/>
      <c r="G69" s="9"/>
      <c r="H69" s="9"/>
      <c r="I69" s="9"/>
      <c r="J69" s="9"/>
      <c r="K69" s="9"/>
      <c r="L69" s="9"/>
      <c r="M69" s="9"/>
      <c r="N69" s="8"/>
      <c r="O69" s="7"/>
      <c r="P69" s="6"/>
      <c r="Q69" s="2"/>
      <c r="R69" s="4"/>
      <c r="S69" s="3"/>
    </row>
    <row r="70" spans="1:19" x14ac:dyDescent="0.25">
      <c r="N70" s="5"/>
      <c r="O70" s="3"/>
      <c r="R70" s="4"/>
      <c r="S70" s="3"/>
    </row>
    <row r="71" spans="1:19" x14ac:dyDescent="0.25">
      <c r="N71" s="2"/>
      <c r="O71" s="2"/>
      <c r="R71" s="2"/>
      <c r="S71" s="2"/>
    </row>
    <row r="72" spans="1:19" x14ac:dyDescent="0.25">
      <c r="N72" s="2"/>
      <c r="O72" s="2"/>
      <c r="R72" s="2"/>
      <c r="S72" s="2"/>
    </row>
    <row r="73" spans="1:19" x14ac:dyDescent="0.25">
      <c r="N73" s="2"/>
      <c r="O73" s="2"/>
      <c r="R73" s="2"/>
      <c r="S73" s="2"/>
    </row>
    <row r="74" spans="1:19" x14ac:dyDescent="0.25">
      <c r="N74" s="2"/>
      <c r="O74" s="2"/>
      <c r="R74" s="2"/>
      <c r="S74" s="2"/>
    </row>
    <row r="75" spans="1:19" x14ac:dyDescent="0.25">
      <c r="N75" s="2"/>
      <c r="O75" s="2"/>
      <c r="R75" s="2"/>
      <c r="S75" s="2"/>
    </row>
    <row r="76" spans="1:19" x14ac:dyDescent="0.25">
      <c r="N76" s="2"/>
      <c r="O76" s="2"/>
      <c r="R76" s="2"/>
      <c r="S76" s="2"/>
    </row>
    <row r="77" spans="1:19" x14ac:dyDescent="0.25">
      <c r="N77" s="2"/>
      <c r="O77" s="2"/>
      <c r="R77" s="2"/>
      <c r="S77" s="2"/>
    </row>
  </sheetData>
  <mergeCells count="154">
    <mergeCell ref="I8:J8"/>
    <mergeCell ref="I9:J9"/>
    <mergeCell ref="I10:J10"/>
    <mergeCell ref="K8:L8"/>
    <mergeCell ref="K9:L9"/>
    <mergeCell ref="K10:L10"/>
    <mergeCell ref="B29:L29"/>
    <mergeCell ref="B49:L49"/>
    <mergeCell ref="B16:M16"/>
    <mergeCell ref="C9:D9"/>
    <mergeCell ref="C10:D10"/>
    <mergeCell ref="C11:D11"/>
    <mergeCell ref="C12:D12"/>
    <mergeCell ref="C13:D13"/>
    <mergeCell ref="C14:D14"/>
    <mergeCell ref="C15:D15"/>
    <mergeCell ref="C8:D8"/>
    <mergeCell ref="E8:F8"/>
    <mergeCell ref="E9:F9"/>
    <mergeCell ref="E10:F10"/>
    <mergeCell ref="E11:F11"/>
    <mergeCell ref="K13:L13"/>
    <mergeCell ref="K14:L14"/>
    <mergeCell ref="K15:L15"/>
    <mergeCell ref="C25:D25"/>
    <mergeCell ref="C26:D26"/>
    <mergeCell ref="K25:L25"/>
    <mergeCell ref="K26:L26"/>
    <mergeCell ref="I11:J11"/>
    <mergeCell ref="I12:J12"/>
    <mergeCell ref="L5:N5"/>
    <mergeCell ref="B7:J7"/>
    <mergeCell ref="B32:J32"/>
    <mergeCell ref="E12:F12"/>
    <mergeCell ref="E13:F13"/>
    <mergeCell ref="E14:F14"/>
    <mergeCell ref="E15:F15"/>
    <mergeCell ref="G8:H8"/>
    <mergeCell ref="G9:H9"/>
    <mergeCell ref="G10:H10"/>
    <mergeCell ref="G11:H11"/>
    <mergeCell ref="G12:H12"/>
    <mergeCell ref="G13:H13"/>
    <mergeCell ref="G14:H14"/>
    <mergeCell ref="G15:H15"/>
    <mergeCell ref="I13:J13"/>
    <mergeCell ref="I14:J14"/>
    <mergeCell ref="I15:J15"/>
    <mergeCell ref="C20:D20"/>
    <mergeCell ref="C21:D21"/>
    <mergeCell ref="C22:D22"/>
    <mergeCell ref="C23:D23"/>
    <mergeCell ref="C24:D24"/>
    <mergeCell ref="K11:L11"/>
    <mergeCell ref="K12:L12"/>
    <mergeCell ref="G20:H20"/>
    <mergeCell ref="G21:H21"/>
    <mergeCell ref="G22:H22"/>
    <mergeCell ref="G23:H23"/>
    <mergeCell ref="G24:H24"/>
    <mergeCell ref="E20:F20"/>
    <mergeCell ref="E21:F21"/>
    <mergeCell ref="E22:F22"/>
    <mergeCell ref="E23:F23"/>
    <mergeCell ref="E24:F24"/>
    <mergeCell ref="E25:F25"/>
    <mergeCell ref="E26:F26"/>
    <mergeCell ref="E27:F27"/>
    <mergeCell ref="E28:F28"/>
    <mergeCell ref="K27:L27"/>
    <mergeCell ref="K28:L28"/>
    <mergeCell ref="C33:D33"/>
    <mergeCell ref="G33:H33"/>
    <mergeCell ref="K20:L20"/>
    <mergeCell ref="K21:L21"/>
    <mergeCell ref="K22:L22"/>
    <mergeCell ref="K23:L23"/>
    <mergeCell ref="K24:L24"/>
    <mergeCell ref="G25:H25"/>
    <mergeCell ref="G26:H26"/>
    <mergeCell ref="G27:H27"/>
    <mergeCell ref="G28:H28"/>
    <mergeCell ref="I20:J20"/>
    <mergeCell ref="I21:J21"/>
    <mergeCell ref="I22:J22"/>
    <mergeCell ref="I23:J23"/>
    <mergeCell ref="I24:J24"/>
    <mergeCell ref="I25:J25"/>
    <mergeCell ref="I26:J26"/>
    <mergeCell ref="I27:J27"/>
    <mergeCell ref="I28:J28"/>
    <mergeCell ref="C27:D27"/>
    <mergeCell ref="C28:D28"/>
    <mergeCell ref="G34:H34"/>
    <mergeCell ref="G35:H35"/>
    <mergeCell ref="G36:H36"/>
    <mergeCell ref="I33:J33"/>
    <mergeCell ref="I34:J34"/>
    <mergeCell ref="I35:J35"/>
    <mergeCell ref="I36:J36"/>
    <mergeCell ref="C34:D34"/>
    <mergeCell ref="C35:D35"/>
    <mergeCell ref="C36:D36"/>
    <mergeCell ref="E33:F33"/>
    <mergeCell ref="E34:F34"/>
    <mergeCell ref="E35:F35"/>
    <mergeCell ref="E36:F36"/>
    <mergeCell ref="E41:F41"/>
    <mergeCell ref="E42:F42"/>
    <mergeCell ref="E43:F43"/>
    <mergeCell ref="E44:F44"/>
    <mergeCell ref="E45:F45"/>
    <mergeCell ref="E46:F46"/>
    <mergeCell ref="E47:F47"/>
    <mergeCell ref="E48:F48"/>
    <mergeCell ref="C41:D41"/>
    <mergeCell ref="C42:D42"/>
    <mergeCell ref="C43:D43"/>
    <mergeCell ref="C44:D44"/>
    <mergeCell ref="C45:D45"/>
    <mergeCell ref="K41:L41"/>
    <mergeCell ref="K42:L42"/>
    <mergeCell ref="K43:L43"/>
    <mergeCell ref="K44:L44"/>
    <mergeCell ref="K45:L45"/>
    <mergeCell ref="G46:H46"/>
    <mergeCell ref="G47:H47"/>
    <mergeCell ref="G48:H48"/>
    <mergeCell ref="I41:J41"/>
    <mergeCell ref="I42:J42"/>
    <mergeCell ref="I43:J43"/>
    <mergeCell ref="I44:J44"/>
    <mergeCell ref="I45:J45"/>
    <mergeCell ref="I46:J46"/>
    <mergeCell ref="I47:J47"/>
    <mergeCell ref="I48:J48"/>
    <mergeCell ref="G41:H41"/>
    <mergeCell ref="G42:H42"/>
    <mergeCell ref="G43:H43"/>
    <mergeCell ref="G44:H44"/>
    <mergeCell ref="G45:H45"/>
    <mergeCell ref="B67:L67"/>
    <mergeCell ref="C53:D53"/>
    <mergeCell ref="E53:F53"/>
    <mergeCell ref="G53:H53"/>
    <mergeCell ref="I53:J53"/>
    <mergeCell ref="K53:L53"/>
    <mergeCell ref="K46:L46"/>
    <mergeCell ref="K47:L47"/>
    <mergeCell ref="K48:L48"/>
    <mergeCell ref="C46:D46"/>
    <mergeCell ref="C47:D47"/>
    <mergeCell ref="C48:D48"/>
    <mergeCell ref="B52:J52"/>
  </mergeCells>
  <printOptions horizontalCentered="1"/>
  <pageMargins left="0.59055118110236227" right="0.59055118110236227" top="0.40145833333333331" bottom="0.39370078740157483" header="0.31496062992125984" footer="0.31496062992125984"/>
  <pageSetup paperSize="9" scale="72" orientation="portrait" r:id="rId1"/>
  <ignoredErrors>
    <ignoredError sqref="C9:L1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31460-E4DF-4A6C-B775-5E76E1FDD50A}">
  <sheetPr>
    <pageSetUpPr fitToPage="1"/>
  </sheetPr>
  <dimension ref="A1:S77"/>
  <sheetViews>
    <sheetView view="pageLayout" topLeftCell="A4" zoomScaleNormal="100" workbookViewId="0">
      <selection activeCell="I37" sqref="I37"/>
    </sheetView>
  </sheetViews>
  <sheetFormatPr baseColWidth="10" defaultColWidth="11.42578125" defaultRowHeight="12.75" x14ac:dyDescent="0.25"/>
  <cols>
    <col min="1" max="1" width="0.85546875" style="1" customWidth="1"/>
    <col min="2" max="2" width="11.42578125" style="1"/>
    <col min="3" max="3" width="9.140625" style="1" customWidth="1"/>
    <col min="4" max="5" width="9.28515625" style="1" customWidth="1"/>
    <col min="6" max="6" width="9" style="1" customWidth="1"/>
    <col min="7" max="7" width="8.85546875" style="1" customWidth="1"/>
    <col min="8" max="8" width="8.7109375" style="1" customWidth="1"/>
    <col min="9" max="9" width="8.42578125" style="1" customWidth="1"/>
    <col min="10" max="10" width="8.5703125" style="1" customWidth="1"/>
    <col min="11" max="11" width="8" style="1" customWidth="1"/>
    <col min="12" max="12" width="9.42578125" style="1" customWidth="1"/>
    <col min="13" max="13" width="11.42578125" style="1"/>
    <col min="14" max="14" width="9.5703125" style="1" customWidth="1"/>
    <col min="15" max="16" width="0.85546875" style="1" customWidth="1"/>
    <col min="17" max="17" width="11.42578125" style="1"/>
    <col min="18" max="18" width="9.5703125" style="1" customWidth="1"/>
    <col min="19" max="19" width="0.85546875" style="1" customWidth="1"/>
    <col min="20" max="16384" width="11.42578125" style="1"/>
  </cols>
  <sheetData>
    <row r="1" spans="1:19" ht="5.25" customHeight="1" x14ac:dyDescent="0.25">
      <c r="A1" s="2"/>
      <c r="B1" s="2"/>
      <c r="C1" s="2"/>
      <c r="D1" s="2"/>
      <c r="E1" s="2"/>
      <c r="F1" s="2"/>
      <c r="G1" s="2"/>
      <c r="H1" s="2"/>
      <c r="I1" s="2"/>
      <c r="J1" s="2"/>
      <c r="K1" s="2"/>
      <c r="L1" s="2"/>
      <c r="M1" s="2"/>
      <c r="N1" s="2"/>
      <c r="O1" s="2"/>
      <c r="P1" s="2"/>
      <c r="Q1" s="2"/>
      <c r="R1" s="2"/>
      <c r="S1" s="2"/>
    </row>
    <row r="2" spans="1:19" ht="4.5" customHeight="1" x14ac:dyDescent="0.25">
      <c r="A2" s="2"/>
      <c r="B2" s="2"/>
      <c r="C2" s="2"/>
      <c r="D2" s="2"/>
      <c r="E2" s="2"/>
      <c r="F2" s="2"/>
      <c r="G2" s="2"/>
      <c r="H2" s="2"/>
      <c r="I2" s="2"/>
      <c r="J2" s="2"/>
      <c r="K2" s="2"/>
      <c r="L2" s="2"/>
      <c r="M2" s="2"/>
      <c r="N2" s="2"/>
      <c r="O2" s="2"/>
      <c r="P2" s="2"/>
      <c r="Q2" s="2"/>
      <c r="R2" s="2"/>
      <c r="S2" s="2"/>
    </row>
    <row r="3" spans="1:19" ht="3" customHeight="1" x14ac:dyDescent="0.25">
      <c r="A3" s="2"/>
      <c r="B3" s="2"/>
      <c r="C3" s="2"/>
      <c r="D3" s="2"/>
      <c r="E3" s="2"/>
      <c r="F3" s="2"/>
      <c r="G3" s="2"/>
      <c r="H3" s="2"/>
      <c r="I3" s="2"/>
      <c r="J3" s="2"/>
      <c r="K3" s="2"/>
      <c r="L3" s="2"/>
      <c r="M3" s="2"/>
      <c r="N3" s="2"/>
      <c r="O3" s="2"/>
      <c r="P3" s="2"/>
      <c r="Q3" s="2"/>
      <c r="R3" s="2"/>
      <c r="S3" s="2"/>
    </row>
    <row r="4" spans="1:19" ht="10.5" customHeight="1" thickBot="1" x14ac:dyDescent="0.3">
      <c r="A4" s="2"/>
      <c r="B4" s="2"/>
      <c r="C4" s="2"/>
      <c r="D4" s="2"/>
      <c r="E4" s="2"/>
      <c r="F4" s="2"/>
      <c r="G4" s="2"/>
      <c r="H4" s="2"/>
      <c r="I4" s="2"/>
      <c r="J4" s="2"/>
      <c r="K4" s="2"/>
      <c r="L4" s="2"/>
      <c r="M4" s="2"/>
      <c r="N4" s="2"/>
      <c r="O4" s="2"/>
      <c r="P4" s="2"/>
      <c r="Q4" s="2"/>
      <c r="R4" s="2"/>
      <c r="S4" s="2"/>
    </row>
    <row r="5" spans="1:19" ht="23.25" customHeight="1" x14ac:dyDescent="0.25">
      <c r="A5" s="32"/>
      <c r="B5" s="33" t="s">
        <v>16</v>
      </c>
      <c r="C5" s="33"/>
      <c r="D5" s="34"/>
      <c r="E5" s="34"/>
      <c r="F5" s="34"/>
      <c r="G5" s="34"/>
      <c r="H5" s="34"/>
      <c r="I5" s="34"/>
      <c r="J5" s="34"/>
      <c r="K5" s="34"/>
      <c r="L5" s="131"/>
      <c r="M5" s="131"/>
      <c r="N5" s="131"/>
      <c r="O5" s="31"/>
      <c r="P5" s="6"/>
      <c r="Q5" s="2"/>
      <c r="R5" s="2"/>
      <c r="S5" s="2"/>
    </row>
    <row r="6" spans="1:19" x14ac:dyDescent="0.25">
      <c r="A6" s="6"/>
      <c r="B6" s="30"/>
      <c r="C6" s="30"/>
      <c r="D6" s="2"/>
      <c r="E6" s="2"/>
      <c r="F6" s="2"/>
      <c r="G6" s="2"/>
      <c r="H6" s="2"/>
      <c r="I6" s="2"/>
      <c r="J6" s="2"/>
      <c r="K6" s="2"/>
      <c r="L6" s="2"/>
      <c r="M6" s="2"/>
      <c r="N6" s="2"/>
      <c r="O6" s="26"/>
      <c r="P6" s="6"/>
      <c r="Q6" s="2"/>
      <c r="R6" s="25"/>
      <c r="S6" s="25"/>
    </row>
    <row r="7" spans="1:19" ht="27" customHeight="1" thickBot="1" x14ac:dyDescent="0.3">
      <c r="A7" s="6"/>
      <c r="B7" s="113" t="s">
        <v>21</v>
      </c>
      <c r="C7" s="113"/>
      <c r="D7" s="114"/>
      <c r="E7" s="114"/>
      <c r="F7" s="114"/>
      <c r="G7" s="114"/>
      <c r="H7" s="114"/>
      <c r="I7" s="114"/>
      <c r="J7" s="114"/>
      <c r="K7" s="81"/>
      <c r="L7" s="39" t="s">
        <v>5</v>
      </c>
      <c r="M7" s="2"/>
      <c r="N7" s="28"/>
      <c r="O7" s="29"/>
      <c r="P7" s="6"/>
      <c r="Q7" s="2"/>
      <c r="R7" s="28"/>
      <c r="S7" s="28"/>
    </row>
    <row r="8" spans="1:19" ht="27" customHeight="1" thickBot="1" x14ac:dyDescent="0.3">
      <c r="A8" s="6"/>
      <c r="B8" s="76" t="s">
        <v>9</v>
      </c>
      <c r="C8" s="115" t="s">
        <v>8</v>
      </c>
      <c r="D8" s="116"/>
      <c r="E8" s="115" t="s">
        <v>23</v>
      </c>
      <c r="F8" s="116"/>
      <c r="G8" s="115" t="s">
        <v>24</v>
      </c>
      <c r="H8" s="116"/>
      <c r="I8" s="121" t="s">
        <v>26</v>
      </c>
      <c r="J8" s="122"/>
      <c r="K8" s="115" t="s">
        <v>25</v>
      </c>
      <c r="L8" s="116"/>
      <c r="M8" s="2"/>
      <c r="N8" s="82">
        <v>0.1</v>
      </c>
      <c r="O8" s="29"/>
      <c r="P8" s="6"/>
      <c r="Q8" s="2"/>
      <c r="R8" s="28"/>
      <c r="S8" s="28"/>
    </row>
    <row r="9" spans="1:19" ht="12.75" customHeight="1" x14ac:dyDescent="0.25">
      <c r="A9" s="6"/>
      <c r="B9" s="66" t="s">
        <v>7</v>
      </c>
      <c r="C9" s="125">
        <v>13.71</v>
      </c>
      <c r="D9" s="126">
        <v>0</v>
      </c>
      <c r="E9" s="125">
        <v>13.71</v>
      </c>
      <c r="F9" s="126">
        <v>0</v>
      </c>
      <c r="G9" s="125">
        <v>13.71</v>
      </c>
      <c r="H9" s="126">
        <v>0</v>
      </c>
      <c r="I9" s="125">
        <v>12.47</v>
      </c>
      <c r="J9" s="126">
        <v>0</v>
      </c>
      <c r="K9" s="125">
        <v>13.71</v>
      </c>
      <c r="L9" s="138">
        <v>0</v>
      </c>
      <c r="M9" s="2"/>
      <c r="N9" s="25"/>
      <c r="O9" s="26"/>
      <c r="P9" s="6"/>
      <c r="Q9" s="2"/>
      <c r="R9" s="25"/>
      <c r="S9" s="25"/>
    </row>
    <row r="10" spans="1:19" ht="12.75" customHeight="1" x14ac:dyDescent="0.25">
      <c r="A10" s="6"/>
      <c r="B10" s="67" t="s">
        <v>3</v>
      </c>
      <c r="C10" s="139">
        <v>15.13</v>
      </c>
      <c r="D10" s="140">
        <v>0</v>
      </c>
      <c r="E10" s="139">
        <v>15.13</v>
      </c>
      <c r="F10" s="140">
        <v>0</v>
      </c>
      <c r="G10" s="139">
        <v>15.13</v>
      </c>
      <c r="H10" s="140">
        <v>0</v>
      </c>
      <c r="I10" s="139">
        <v>13.62</v>
      </c>
      <c r="J10" s="140">
        <v>0</v>
      </c>
      <c r="K10" s="139">
        <v>15.13</v>
      </c>
      <c r="L10" s="141">
        <v>0</v>
      </c>
      <c r="M10" s="2"/>
      <c r="N10" s="27"/>
      <c r="O10" s="26"/>
      <c r="P10" s="6"/>
      <c r="Q10" s="2"/>
      <c r="R10" s="27"/>
      <c r="S10" s="25"/>
    </row>
    <row r="11" spans="1:19" ht="12.75" customHeight="1" x14ac:dyDescent="0.25">
      <c r="A11" s="6"/>
      <c r="B11" s="68" t="s">
        <v>2</v>
      </c>
      <c r="C11" s="142">
        <v>16.48</v>
      </c>
      <c r="D11" s="143">
        <v>0</v>
      </c>
      <c r="E11" s="142">
        <v>16.48</v>
      </c>
      <c r="F11" s="143">
        <v>0</v>
      </c>
      <c r="G11" s="142">
        <v>16.48</v>
      </c>
      <c r="H11" s="143">
        <v>0</v>
      </c>
      <c r="I11" s="142">
        <v>14.82</v>
      </c>
      <c r="J11" s="143">
        <v>0</v>
      </c>
      <c r="K11" s="142">
        <v>16.48</v>
      </c>
      <c r="L11" s="144">
        <v>0</v>
      </c>
      <c r="M11" s="2"/>
      <c r="N11" s="25"/>
      <c r="O11" s="26"/>
      <c r="P11" s="6"/>
      <c r="Q11" s="2"/>
      <c r="R11" s="25"/>
      <c r="S11" s="25"/>
    </row>
    <row r="12" spans="1:19" ht="12.75" customHeight="1" x14ac:dyDescent="0.25">
      <c r="A12" s="6"/>
      <c r="B12" s="67" t="s">
        <v>1</v>
      </c>
      <c r="C12" s="139">
        <v>18.41</v>
      </c>
      <c r="D12" s="140">
        <v>0</v>
      </c>
      <c r="E12" s="139">
        <v>18.43</v>
      </c>
      <c r="F12" s="140">
        <v>0</v>
      </c>
      <c r="G12" s="139">
        <v>18.43</v>
      </c>
      <c r="H12" s="140">
        <v>0</v>
      </c>
      <c r="I12" s="139">
        <v>16.48</v>
      </c>
      <c r="J12" s="140">
        <v>0</v>
      </c>
      <c r="K12" s="139">
        <v>18.43</v>
      </c>
      <c r="L12" s="141">
        <v>0</v>
      </c>
      <c r="M12" s="2"/>
      <c r="N12" s="2"/>
      <c r="O12" s="12"/>
      <c r="P12" s="6"/>
      <c r="Q12" s="2"/>
      <c r="R12" s="2"/>
      <c r="S12" s="2"/>
    </row>
    <row r="13" spans="1:19" ht="12.75" customHeight="1" x14ac:dyDescent="0.25">
      <c r="A13" s="6"/>
      <c r="B13" s="68" t="s">
        <v>0</v>
      </c>
      <c r="C13" s="142">
        <v>19.79</v>
      </c>
      <c r="D13" s="143">
        <v>0</v>
      </c>
      <c r="E13" s="142">
        <v>19.79</v>
      </c>
      <c r="F13" s="143">
        <v>0</v>
      </c>
      <c r="G13" s="142">
        <v>19.79</v>
      </c>
      <c r="H13" s="143">
        <v>0</v>
      </c>
      <c r="I13" s="142">
        <v>17.63</v>
      </c>
      <c r="J13" s="143">
        <v>0</v>
      </c>
      <c r="K13" s="142">
        <v>19.79</v>
      </c>
      <c r="L13" s="144">
        <v>0</v>
      </c>
      <c r="M13" s="2"/>
      <c r="N13" s="2"/>
      <c r="O13" s="12"/>
      <c r="P13" s="6"/>
      <c r="Q13" s="2"/>
      <c r="R13" s="2"/>
      <c r="S13" s="2"/>
    </row>
    <row r="14" spans="1:19" ht="12.75" customHeight="1" x14ac:dyDescent="0.25">
      <c r="A14" s="6"/>
      <c r="B14" s="67" t="s">
        <v>14</v>
      </c>
      <c r="C14" s="139">
        <v>21.41</v>
      </c>
      <c r="D14" s="140">
        <v>0</v>
      </c>
      <c r="E14" s="133" t="s">
        <v>17</v>
      </c>
      <c r="F14" s="134">
        <v>0</v>
      </c>
      <c r="G14" s="139">
        <v>21.41</v>
      </c>
      <c r="H14" s="140">
        <v>0</v>
      </c>
      <c r="I14" s="139">
        <v>19.149999999999999</v>
      </c>
      <c r="J14" s="140">
        <v>0</v>
      </c>
      <c r="K14" s="133" t="s">
        <v>17</v>
      </c>
      <c r="L14" s="151">
        <v>0</v>
      </c>
      <c r="M14" s="2"/>
      <c r="N14" s="2"/>
      <c r="O14" s="12"/>
      <c r="P14" s="6"/>
      <c r="Q14" s="2"/>
      <c r="R14" s="2"/>
      <c r="S14" s="2"/>
    </row>
    <row r="15" spans="1:19" ht="12.75" customHeight="1" x14ac:dyDescent="0.25">
      <c r="A15" s="6"/>
      <c r="B15" s="69" t="s">
        <v>13</v>
      </c>
      <c r="C15" s="145">
        <v>22.87</v>
      </c>
      <c r="D15" s="146">
        <v>0</v>
      </c>
      <c r="E15" s="147" t="s">
        <v>17</v>
      </c>
      <c r="F15" s="148">
        <v>0</v>
      </c>
      <c r="G15" s="145">
        <v>22.87</v>
      </c>
      <c r="H15" s="146">
        <v>0</v>
      </c>
      <c r="I15" s="145">
        <v>20.39</v>
      </c>
      <c r="J15" s="146">
        <v>0</v>
      </c>
      <c r="K15" s="149" t="s">
        <v>17</v>
      </c>
      <c r="L15" s="150">
        <v>0</v>
      </c>
      <c r="M15" s="2"/>
      <c r="N15" s="2"/>
      <c r="O15" s="12"/>
      <c r="P15" s="6"/>
      <c r="Q15" s="2"/>
      <c r="R15" s="2"/>
      <c r="S15" s="2"/>
    </row>
    <row r="16" spans="1:19" x14ac:dyDescent="0.25">
      <c r="A16" s="6"/>
      <c r="B16" s="135" t="s">
        <v>35</v>
      </c>
      <c r="C16" s="137"/>
      <c r="D16" s="137"/>
      <c r="E16" s="137"/>
      <c r="F16" s="137"/>
      <c r="G16" s="137"/>
      <c r="H16" s="137"/>
      <c r="I16" s="137"/>
      <c r="J16" s="137"/>
      <c r="K16" s="137"/>
      <c r="L16" s="137"/>
      <c r="M16" s="137"/>
      <c r="N16" s="2"/>
      <c r="O16" s="12"/>
      <c r="P16" s="6"/>
      <c r="Q16" s="2"/>
      <c r="R16" s="2"/>
      <c r="S16" s="2"/>
    </row>
    <row r="17" spans="1:19" x14ac:dyDescent="0.25">
      <c r="A17" s="6"/>
      <c r="B17" s="77"/>
      <c r="C17" s="79"/>
      <c r="D17" s="79"/>
      <c r="E17" s="79"/>
      <c r="F17" s="79"/>
      <c r="G17" s="79"/>
      <c r="H17" s="79"/>
      <c r="I17" s="79"/>
      <c r="J17" s="79"/>
      <c r="K17" s="79"/>
      <c r="L17" s="79"/>
      <c r="M17" s="79"/>
      <c r="N17" s="2"/>
      <c r="O17" s="12"/>
      <c r="P17" s="6"/>
      <c r="Q17" s="2"/>
      <c r="R17" s="2"/>
      <c r="S17" s="2"/>
    </row>
    <row r="18" spans="1:19" x14ac:dyDescent="0.25">
      <c r="A18" s="6"/>
      <c r="B18" s="77"/>
      <c r="C18" s="79"/>
      <c r="D18" s="79"/>
      <c r="E18" s="79"/>
      <c r="F18" s="79"/>
      <c r="G18" s="79"/>
      <c r="H18" s="79"/>
      <c r="I18" s="79"/>
      <c r="J18" s="79"/>
      <c r="K18" s="79"/>
      <c r="L18" s="79"/>
      <c r="M18" s="79"/>
      <c r="N18" s="2"/>
      <c r="O18" s="12"/>
      <c r="P18" s="6"/>
      <c r="Q18" s="2"/>
      <c r="R18" s="2"/>
      <c r="S18" s="2"/>
    </row>
    <row r="19" spans="1:19" ht="27" customHeight="1" thickBot="1" x14ac:dyDescent="0.3">
      <c r="A19" s="6"/>
      <c r="B19" s="80" t="s">
        <v>39</v>
      </c>
      <c r="C19" s="80"/>
      <c r="D19" s="81"/>
      <c r="E19" s="81"/>
      <c r="F19" s="81"/>
      <c r="G19" s="81"/>
      <c r="H19" s="81"/>
      <c r="I19" s="81"/>
      <c r="J19" s="81"/>
      <c r="K19" s="81"/>
      <c r="L19" s="39" t="s">
        <v>5</v>
      </c>
      <c r="M19" s="2"/>
      <c r="N19" s="2"/>
      <c r="O19" s="12"/>
      <c r="P19" s="6"/>
      <c r="Q19" s="2"/>
      <c r="R19" s="2"/>
      <c r="S19" s="2"/>
    </row>
    <row r="20" spans="1:19" ht="27" customHeight="1" thickBot="1" x14ac:dyDescent="0.3">
      <c r="A20" s="6"/>
      <c r="B20" s="76" t="s">
        <v>9</v>
      </c>
      <c r="C20" s="115" t="s">
        <v>8</v>
      </c>
      <c r="D20" s="116"/>
      <c r="E20" s="115" t="s">
        <v>23</v>
      </c>
      <c r="F20" s="116"/>
      <c r="G20" s="115" t="s">
        <v>24</v>
      </c>
      <c r="H20" s="116"/>
      <c r="I20" s="121" t="s">
        <v>26</v>
      </c>
      <c r="J20" s="122"/>
      <c r="K20" s="115" t="s">
        <v>25</v>
      </c>
      <c r="L20" s="116"/>
      <c r="M20" s="2"/>
      <c r="N20" s="82">
        <v>0.1</v>
      </c>
      <c r="O20" s="12"/>
      <c r="P20" s="6"/>
      <c r="Q20" s="2"/>
      <c r="R20" s="2"/>
      <c r="S20" s="2"/>
    </row>
    <row r="21" spans="1:19" ht="15" customHeight="1" x14ac:dyDescent="0.25">
      <c r="A21" s="6"/>
      <c r="B21" s="70" t="s">
        <v>15</v>
      </c>
      <c r="C21" s="125">
        <v>8.0399999999999991</v>
      </c>
      <c r="D21" s="126">
        <v>0</v>
      </c>
      <c r="E21" s="125">
        <v>11.12</v>
      </c>
      <c r="F21" s="126">
        <v>0</v>
      </c>
      <c r="G21" s="125">
        <v>8.25</v>
      </c>
      <c r="H21" s="126">
        <v>0</v>
      </c>
      <c r="I21" s="125">
        <v>7.22</v>
      </c>
      <c r="J21" s="126">
        <v>0</v>
      </c>
      <c r="K21" s="125">
        <v>9.19</v>
      </c>
      <c r="L21" s="138">
        <v>0</v>
      </c>
      <c r="M21" s="2"/>
      <c r="N21" s="2"/>
      <c r="O21" s="12"/>
      <c r="P21" s="6"/>
      <c r="Q21" s="2"/>
      <c r="R21" s="2"/>
      <c r="S21" s="2"/>
    </row>
    <row r="22" spans="1:19" ht="15" customHeight="1" x14ac:dyDescent="0.25">
      <c r="A22" s="6"/>
      <c r="B22" s="71" t="s">
        <v>4</v>
      </c>
      <c r="C22" s="152">
        <v>8.9499999999999993</v>
      </c>
      <c r="D22" s="153">
        <v>0</v>
      </c>
      <c r="E22" s="152">
        <v>11.86</v>
      </c>
      <c r="F22" s="153">
        <v>0</v>
      </c>
      <c r="G22" s="139">
        <v>9.2899999999999991</v>
      </c>
      <c r="H22" s="140">
        <v>0</v>
      </c>
      <c r="I22" s="139">
        <v>8.14</v>
      </c>
      <c r="J22" s="140">
        <v>0</v>
      </c>
      <c r="K22" s="139">
        <v>10.24</v>
      </c>
      <c r="L22" s="141">
        <v>0</v>
      </c>
      <c r="M22" s="2"/>
      <c r="N22" s="2"/>
      <c r="O22" s="12"/>
      <c r="P22" s="6"/>
      <c r="Q22" s="2"/>
      <c r="R22" s="2"/>
      <c r="S22" s="2"/>
    </row>
    <row r="23" spans="1:19" ht="15" customHeight="1" x14ac:dyDescent="0.25">
      <c r="A23" s="6"/>
      <c r="B23" s="72" t="s">
        <v>3</v>
      </c>
      <c r="C23" s="154">
        <v>10.1</v>
      </c>
      <c r="D23" s="155">
        <v>0</v>
      </c>
      <c r="E23" s="156">
        <v>12.77</v>
      </c>
      <c r="F23" s="157">
        <v>0</v>
      </c>
      <c r="G23" s="142">
        <v>10.41</v>
      </c>
      <c r="H23" s="143">
        <v>0</v>
      </c>
      <c r="I23" s="142">
        <v>9.2899999999999991</v>
      </c>
      <c r="J23" s="143">
        <v>0</v>
      </c>
      <c r="K23" s="142">
        <v>11.52</v>
      </c>
      <c r="L23" s="144">
        <v>0</v>
      </c>
      <c r="M23" s="2"/>
      <c r="N23" s="2"/>
      <c r="O23" s="12"/>
      <c r="P23" s="6"/>
      <c r="Q23" s="2"/>
      <c r="R23" s="2"/>
      <c r="S23" s="2"/>
    </row>
    <row r="24" spans="1:19" ht="15" customHeight="1" x14ac:dyDescent="0.25">
      <c r="A24" s="6"/>
      <c r="B24" s="71" t="s">
        <v>2</v>
      </c>
      <c r="C24" s="158">
        <v>10.91</v>
      </c>
      <c r="D24" s="159">
        <v>0</v>
      </c>
      <c r="E24" s="139">
        <v>13.51</v>
      </c>
      <c r="F24" s="140">
        <v>0</v>
      </c>
      <c r="G24" s="139">
        <v>11.35</v>
      </c>
      <c r="H24" s="140">
        <v>0</v>
      </c>
      <c r="I24" s="139">
        <v>10.199999999999999</v>
      </c>
      <c r="J24" s="140">
        <v>0</v>
      </c>
      <c r="K24" s="139">
        <v>12.57</v>
      </c>
      <c r="L24" s="141">
        <v>0</v>
      </c>
      <c r="M24" s="2"/>
      <c r="N24" s="2"/>
      <c r="O24" s="12"/>
      <c r="P24" s="6"/>
      <c r="Q24" s="2"/>
      <c r="R24" s="2"/>
      <c r="S24" s="2"/>
    </row>
    <row r="25" spans="1:19" ht="15" customHeight="1" x14ac:dyDescent="0.25">
      <c r="A25" s="6"/>
      <c r="B25" s="73" t="s">
        <v>1</v>
      </c>
      <c r="C25" s="142">
        <v>11.86</v>
      </c>
      <c r="D25" s="143">
        <v>0</v>
      </c>
      <c r="E25" s="142">
        <v>14.82</v>
      </c>
      <c r="F25" s="143">
        <v>0</v>
      </c>
      <c r="G25" s="104">
        <v>12.36</v>
      </c>
      <c r="H25" s="110">
        <v>0</v>
      </c>
      <c r="I25" s="142">
        <v>11.12</v>
      </c>
      <c r="J25" s="143">
        <v>0</v>
      </c>
      <c r="K25" s="142">
        <v>13.71</v>
      </c>
      <c r="L25" s="144">
        <v>0</v>
      </c>
      <c r="M25" s="2"/>
      <c r="N25" s="24"/>
      <c r="O25" s="12"/>
      <c r="P25" s="6"/>
      <c r="Q25" s="2"/>
      <c r="R25" s="24"/>
      <c r="S25" s="2"/>
    </row>
    <row r="26" spans="1:19" ht="15" customHeight="1" x14ac:dyDescent="0.25">
      <c r="A26" s="6"/>
      <c r="B26" s="67" t="s">
        <v>0</v>
      </c>
      <c r="C26" s="106">
        <v>14.21</v>
      </c>
      <c r="D26" s="111">
        <v>0</v>
      </c>
      <c r="E26" s="106">
        <v>17.3</v>
      </c>
      <c r="F26" s="111">
        <v>0</v>
      </c>
      <c r="G26" s="139">
        <v>14.51</v>
      </c>
      <c r="H26" s="140">
        <v>0</v>
      </c>
      <c r="I26" s="106">
        <v>13.08</v>
      </c>
      <c r="J26" s="111">
        <v>0</v>
      </c>
      <c r="K26" s="163">
        <v>16.04</v>
      </c>
      <c r="L26" s="164">
        <v>0</v>
      </c>
      <c r="M26" s="2"/>
      <c r="N26" s="2"/>
      <c r="O26" s="12"/>
      <c r="P26" s="6"/>
      <c r="Q26" s="2"/>
      <c r="R26" s="2"/>
      <c r="S26" s="2"/>
    </row>
    <row r="27" spans="1:19" ht="15" customHeight="1" x14ac:dyDescent="0.25">
      <c r="A27" s="6"/>
      <c r="B27" s="73" t="s">
        <v>14</v>
      </c>
      <c r="C27" s="142">
        <v>15.33</v>
      </c>
      <c r="D27" s="143">
        <v>0</v>
      </c>
      <c r="E27" s="142">
        <v>18.95</v>
      </c>
      <c r="F27" s="143">
        <v>0</v>
      </c>
      <c r="G27" s="142">
        <v>15.88</v>
      </c>
      <c r="H27" s="143">
        <v>0</v>
      </c>
      <c r="I27" s="142">
        <v>14.21</v>
      </c>
      <c r="J27" s="143">
        <v>0</v>
      </c>
      <c r="K27" s="142">
        <v>17.53</v>
      </c>
      <c r="L27" s="144">
        <v>0</v>
      </c>
      <c r="M27" s="2"/>
      <c r="N27" s="2"/>
      <c r="O27" s="12"/>
      <c r="P27" s="6"/>
      <c r="Q27" s="2"/>
      <c r="R27" s="2"/>
      <c r="S27" s="2"/>
    </row>
    <row r="28" spans="1:19" ht="15" customHeight="1" x14ac:dyDescent="0.25">
      <c r="A28" s="6"/>
      <c r="B28" s="74" t="s">
        <v>13</v>
      </c>
      <c r="C28" s="160">
        <v>17.3</v>
      </c>
      <c r="D28" s="161">
        <v>0</v>
      </c>
      <c r="E28" s="160">
        <v>21.21</v>
      </c>
      <c r="F28" s="161">
        <v>0</v>
      </c>
      <c r="G28" s="160">
        <v>17.84</v>
      </c>
      <c r="H28" s="161">
        <v>0</v>
      </c>
      <c r="I28" s="160">
        <v>16.079999999999998</v>
      </c>
      <c r="J28" s="161">
        <v>0</v>
      </c>
      <c r="K28" s="160">
        <v>19.72</v>
      </c>
      <c r="L28" s="162">
        <v>0</v>
      </c>
      <c r="M28" s="2"/>
      <c r="N28" s="2"/>
      <c r="O28" s="12"/>
      <c r="P28" s="6"/>
      <c r="Q28" s="2"/>
      <c r="R28" s="2"/>
      <c r="S28" s="2"/>
    </row>
    <row r="29" spans="1:19" ht="15" x14ac:dyDescent="0.25">
      <c r="A29" s="6"/>
      <c r="B29" s="135" t="s">
        <v>35</v>
      </c>
      <c r="C29" s="136"/>
      <c r="D29" s="136"/>
      <c r="E29" s="136"/>
      <c r="F29" s="136"/>
      <c r="G29" s="136"/>
      <c r="H29" s="136"/>
      <c r="I29" s="136"/>
      <c r="J29" s="136"/>
      <c r="K29" s="136"/>
      <c r="L29" s="136"/>
      <c r="M29" s="2"/>
      <c r="N29" s="2"/>
      <c r="O29" s="12"/>
      <c r="P29" s="6"/>
      <c r="Q29" s="2"/>
      <c r="R29" s="2"/>
      <c r="S29" s="2"/>
    </row>
    <row r="30" spans="1:19" ht="15" x14ac:dyDescent="0.25">
      <c r="A30" s="6"/>
      <c r="B30" s="77"/>
      <c r="C30" s="78"/>
      <c r="D30" s="78"/>
      <c r="E30" s="78"/>
      <c r="F30" s="78"/>
      <c r="G30" s="78"/>
      <c r="H30" s="78"/>
      <c r="I30" s="78"/>
      <c r="J30" s="78"/>
      <c r="K30" s="78"/>
      <c r="L30" s="78"/>
      <c r="M30" s="2"/>
      <c r="N30" s="2"/>
      <c r="O30" s="12"/>
      <c r="P30" s="6"/>
      <c r="Q30" s="2"/>
      <c r="R30" s="2"/>
      <c r="S30" s="2"/>
    </row>
    <row r="31" spans="1:19" ht="15.75" thickBot="1" x14ac:dyDescent="0.3">
      <c r="A31" s="6"/>
      <c r="B31" s="77"/>
      <c r="C31" s="78"/>
      <c r="D31" s="78"/>
      <c r="E31" s="78"/>
      <c r="F31" s="78"/>
      <c r="G31" s="78"/>
      <c r="H31" s="78"/>
      <c r="I31" s="78"/>
      <c r="J31" s="78"/>
      <c r="K31" s="59"/>
      <c r="L31" s="59"/>
      <c r="M31" s="2"/>
      <c r="N31" s="2"/>
      <c r="O31" s="12"/>
      <c r="P31" s="6"/>
      <c r="Q31" s="2"/>
      <c r="R31" s="2"/>
      <c r="S31" s="2"/>
    </row>
    <row r="32" spans="1:19" ht="27" customHeight="1" thickBot="1" x14ac:dyDescent="0.3">
      <c r="A32" s="6"/>
      <c r="B32" s="132" t="s">
        <v>41</v>
      </c>
      <c r="C32" s="132"/>
      <c r="D32" s="114"/>
      <c r="E32" s="114"/>
      <c r="F32" s="114"/>
      <c r="G32" s="114"/>
      <c r="H32" s="114"/>
      <c r="I32" s="114"/>
      <c r="J32" s="114"/>
      <c r="K32" s="60"/>
      <c r="L32" s="61"/>
      <c r="M32" s="2"/>
      <c r="N32" s="82">
        <v>0.1</v>
      </c>
      <c r="O32" s="12"/>
      <c r="P32" s="6"/>
      <c r="Q32" s="2"/>
      <c r="R32" s="2"/>
      <c r="S32" s="2"/>
    </row>
    <row r="33" spans="1:19" ht="25.5" x14ac:dyDescent="0.25">
      <c r="A33" s="6"/>
      <c r="B33" s="23" t="s">
        <v>12</v>
      </c>
      <c r="C33" s="115" t="s">
        <v>8</v>
      </c>
      <c r="D33" s="116"/>
      <c r="E33" s="115" t="s">
        <v>24</v>
      </c>
      <c r="F33" s="116"/>
      <c r="G33" s="121" t="s">
        <v>27</v>
      </c>
      <c r="H33" s="122"/>
      <c r="I33" s="115" t="s">
        <v>25</v>
      </c>
      <c r="J33" s="116"/>
      <c r="K33" s="62"/>
      <c r="L33" s="63"/>
      <c r="M33" s="2"/>
      <c r="N33" s="22"/>
      <c r="O33" s="12"/>
      <c r="P33" s="6"/>
      <c r="Q33" s="2"/>
      <c r="R33" s="22"/>
      <c r="S33" s="2"/>
    </row>
    <row r="34" spans="1:19" ht="15" customHeight="1" x14ac:dyDescent="0.2">
      <c r="A34" s="6"/>
      <c r="B34" s="21">
        <v>24</v>
      </c>
      <c r="C34" s="168">
        <v>12.98</v>
      </c>
      <c r="D34" s="168">
        <v>0</v>
      </c>
      <c r="E34" s="168">
        <v>12.98</v>
      </c>
      <c r="F34" s="168">
        <v>0</v>
      </c>
      <c r="G34" s="168">
        <v>10.71</v>
      </c>
      <c r="H34" s="168">
        <v>0</v>
      </c>
      <c r="I34" s="168">
        <v>14.24</v>
      </c>
      <c r="J34" s="168">
        <v>0</v>
      </c>
      <c r="K34" s="64"/>
      <c r="L34" s="25"/>
      <c r="M34" s="2"/>
      <c r="N34" s="2"/>
      <c r="O34" s="12"/>
      <c r="P34" s="6"/>
      <c r="Q34" s="2"/>
      <c r="R34" s="2"/>
      <c r="S34" s="2"/>
    </row>
    <row r="35" spans="1:19" ht="15" customHeight="1" x14ac:dyDescent="0.25">
      <c r="A35" s="6"/>
      <c r="B35" s="75">
        <v>34</v>
      </c>
      <c r="C35" s="165">
        <v>13.4</v>
      </c>
      <c r="D35" s="166">
        <v>0</v>
      </c>
      <c r="E35" s="165">
        <v>13.4</v>
      </c>
      <c r="F35" s="166">
        <v>0</v>
      </c>
      <c r="G35" s="165">
        <v>11.11</v>
      </c>
      <c r="H35" s="166">
        <v>0</v>
      </c>
      <c r="I35" s="165">
        <v>14.65</v>
      </c>
      <c r="J35" s="167">
        <v>0</v>
      </c>
      <c r="K35" s="65"/>
      <c r="L35" s="25"/>
      <c r="M35" s="2"/>
      <c r="N35" s="2"/>
      <c r="O35" s="12"/>
      <c r="P35" s="6"/>
      <c r="Q35" s="2"/>
      <c r="R35" s="2"/>
      <c r="S35" s="2"/>
    </row>
    <row r="36" spans="1:19" ht="15" customHeight="1" x14ac:dyDescent="0.2">
      <c r="A36" s="6"/>
      <c r="B36" s="21">
        <v>50</v>
      </c>
      <c r="C36" s="168">
        <v>14.04</v>
      </c>
      <c r="D36" s="168">
        <v>0</v>
      </c>
      <c r="E36" s="168">
        <v>14.04</v>
      </c>
      <c r="F36" s="168">
        <v>0</v>
      </c>
      <c r="G36" s="168">
        <v>11.75</v>
      </c>
      <c r="H36" s="168">
        <v>0</v>
      </c>
      <c r="I36" s="168">
        <v>15.27</v>
      </c>
      <c r="J36" s="168">
        <v>0</v>
      </c>
      <c r="K36" s="64"/>
      <c r="L36" s="25"/>
      <c r="M36" s="2"/>
      <c r="N36" s="2"/>
      <c r="O36" s="12"/>
      <c r="P36" s="6"/>
      <c r="Q36" s="2"/>
      <c r="R36" s="2"/>
      <c r="S36" s="2"/>
    </row>
    <row r="37" spans="1:19" ht="6" customHeight="1" x14ac:dyDescent="0.25">
      <c r="A37" s="6"/>
      <c r="B37" s="21"/>
      <c r="C37" s="21"/>
      <c r="D37" s="21"/>
      <c r="E37" s="21"/>
      <c r="F37" s="21"/>
      <c r="G37" s="21"/>
      <c r="H37" s="21"/>
      <c r="I37" s="21"/>
      <c r="J37" s="21"/>
      <c r="K37" s="21"/>
      <c r="L37" s="2"/>
      <c r="M37" s="2"/>
      <c r="N37" s="2"/>
      <c r="O37" s="12"/>
      <c r="P37" s="6"/>
      <c r="Q37" s="2"/>
      <c r="R37" s="2"/>
      <c r="S37" s="2"/>
    </row>
    <row r="38" spans="1:19" x14ac:dyDescent="0.25">
      <c r="A38" s="6"/>
      <c r="B38" s="35" t="s">
        <v>11</v>
      </c>
      <c r="C38" s="35"/>
      <c r="D38" s="36" t="s">
        <v>10</v>
      </c>
      <c r="E38" s="36"/>
      <c r="F38" s="2"/>
      <c r="G38" s="2"/>
      <c r="H38" s="20"/>
      <c r="I38" s="20"/>
      <c r="J38" s="2"/>
      <c r="K38" s="2"/>
      <c r="L38" s="2"/>
      <c r="M38" s="2"/>
      <c r="N38" s="2"/>
      <c r="O38" s="12"/>
      <c r="P38" s="6"/>
      <c r="Q38" s="2"/>
      <c r="R38" s="2"/>
      <c r="S38" s="2"/>
    </row>
    <row r="39" spans="1:19" x14ac:dyDescent="0.25">
      <c r="A39" s="6"/>
      <c r="B39" s="2"/>
      <c r="C39" s="2"/>
      <c r="D39" s="2"/>
      <c r="E39" s="2"/>
      <c r="F39" s="2"/>
      <c r="G39" s="2"/>
      <c r="H39" s="2"/>
      <c r="I39" s="2"/>
      <c r="J39" s="2"/>
      <c r="K39" s="2"/>
      <c r="L39" s="2"/>
      <c r="M39" s="19"/>
      <c r="N39" s="2"/>
      <c r="O39" s="12"/>
      <c r="P39" s="6"/>
      <c r="Q39" s="19"/>
      <c r="R39" s="2"/>
      <c r="S39" s="2"/>
    </row>
    <row r="40" spans="1:19" ht="27" customHeight="1" thickBot="1" x14ac:dyDescent="0.3">
      <c r="A40" s="6"/>
      <c r="B40" s="80" t="s">
        <v>20</v>
      </c>
      <c r="C40" s="80"/>
      <c r="D40" s="81"/>
      <c r="E40" s="81"/>
      <c r="F40" s="81"/>
      <c r="G40" s="81"/>
      <c r="H40" s="81"/>
      <c r="I40" s="81"/>
      <c r="J40" s="81"/>
      <c r="K40" s="81"/>
      <c r="L40" s="18" t="s">
        <v>5</v>
      </c>
      <c r="M40" s="2"/>
      <c r="N40" s="2"/>
      <c r="O40" s="12"/>
      <c r="P40" s="6"/>
      <c r="Q40" s="2"/>
      <c r="R40" s="2"/>
      <c r="S40" s="2"/>
    </row>
    <row r="41" spans="1:19" ht="27" customHeight="1" thickBot="1" x14ac:dyDescent="0.3">
      <c r="A41" s="6"/>
      <c r="B41" s="76" t="s">
        <v>9</v>
      </c>
      <c r="C41" s="115" t="s">
        <v>8</v>
      </c>
      <c r="D41" s="116"/>
      <c r="E41" s="115" t="s">
        <v>23</v>
      </c>
      <c r="F41" s="116"/>
      <c r="G41" s="115" t="s">
        <v>24</v>
      </c>
      <c r="H41" s="116"/>
      <c r="I41" s="121" t="s">
        <v>26</v>
      </c>
      <c r="J41" s="122"/>
      <c r="K41" s="115" t="s">
        <v>25</v>
      </c>
      <c r="L41" s="116"/>
      <c r="M41" s="2"/>
      <c r="N41" s="82">
        <v>0</v>
      </c>
      <c r="O41" s="12"/>
      <c r="P41" s="6"/>
      <c r="Q41" s="2"/>
      <c r="R41" s="2"/>
      <c r="S41" s="2"/>
    </row>
    <row r="42" spans="1:19" ht="13.5" customHeight="1" x14ac:dyDescent="0.25">
      <c r="A42" s="6"/>
      <c r="B42" s="66" t="s">
        <v>7</v>
      </c>
      <c r="C42" s="123">
        <v>13.81</v>
      </c>
      <c r="D42" s="124">
        <v>0</v>
      </c>
      <c r="E42" s="123">
        <v>14.44</v>
      </c>
      <c r="F42" s="124"/>
      <c r="G42" s="123">
        <v>15.15</v>
      </c>
      <c r="H42" s="124"/>
      <c r="I42" s="123">
        <v>12.99</v>
      </c>
      <c r="J42" s="124"/>
      <c r="K42" s="117">
        <v>17.739999999999998</v>
      </c>
      <c r="L42" s="118"/>
      <c r="M42" s="2"/>
      <c r="N42" s="2"/>
      <c r="O42" s="12"/>
      <c r="P42" s="6"/>
      <c r="Q42" s="2"/>
      <c r="R42" s="2"/>
      <c r="S42" s="2"/>
    </row>
    <row r="43" spans="1:19" ht="15" customHeight="1" x14ac:dyDescent="0.25">
      <c r="A43" s="6"/>
      <c r="B43" s="67" t="s">
        <v>3</v>
      </c>
      <c r="C43" s="106">
        <v>15.24</v>
      </c>
      <c r="D43" s="111">
        <v>0</v>
      </c>
      <c r="E43" s="106">
        <v>15.88</v>
      </c>
      <c r="F43" s="111"/>
      <c r="G43" s="106">
        <v>16.760000000000002</v>
      </c>
      <c r="H43" s="111"/>
      <c r="I43" s="106">
        <v>14.08</v>
      </c>
      <c r="J43" s="111"/>
      <c r="K43" s="106">
        <v>18.82</v>
      </c>
      <c r="L43" s="107"/>
      <c r="M43" s="2"/>
      <c r="N43" s="2"/>
      <c r="O43" s="12"/>
      <c r="P43" s="6"/>
      <c r="Q43" s="2"/>
      <c r="R43" s="2"/>
      <c r="S43" s="2"/>
    </row>
    <row r="44" spans="1:19" ht="15" customHeight="1" x14ac:dyDescent="0.25">
      <c r="A44" s="6"/>
      <c r="B44" s="68" t="s">
        <v>2</v>
      </c>
      <c r="C44" s="104">
        <v>16.89</v>
      </c>
      <c r="D44" s="110">
        <v>0</v>
      </c>
      <c r="E44" s="104">
        <v>17.59</v>
      </c>
      <c r="F44" s="110"/>
      <c r="G44" s="104">
        <v>18.239999999999998</v>
      </c>
      <c r="H44" s="110"/>
      <c r="I44" s="104">
        <v>15.81</v>
      </c>
      <c r="J44" s="110"/>
      <c r="K44" s="119">
        <v>20.54</v>
      </c>
      <c r="L44" s="120"/>
      <c r="M44" s="2"/>
      <c r="N44" s="2"/>
      <c r="O44" s="12"/>
      <c r="P44" s="6"/>
      <c r="Q44" s="2"/>
      <c r="R44" s="2"/>
      <c r="S44" s="2"/>
    </row>
    <row r="45" spans="1:19" ht="15" customHeight="1" x14ac:dyDescent="0.25">
      <c r="A45" s="6"/>
      <c r="B45" s="67" t="s">
        <v>1</v>
      </c>
      <c r="C45" s="106">
        <v>18.309999999999999</v>
      </c>
      <c r="D45" s="111">
        <v>0</v>
      </c>
      <c r="E45" s="106">
        <v>19.14</v>
      </c>
      <c r="F45" s="111"/>
      <c r="G45" s="106">
        <v>20.04</v>
      </c>
      <c r="H45" s="111"/>
      <c r="I45" s="106">
        <v>17.13</v>
      </c>
      <c r="J45" s="111"/>
      <c r="K45" s="106">
        <v>21.86</v>
      </c>
      <c r="L45" s="107"/>
      <c r="M45" s="2"/>
      <c r="N45" s="2"/>
      <c r="O45" s="12"/>
      <c r="P45" s="6"/>
      <c r="Q45" s="2"/>
      <c r="R45" s="2"/>
      <c r="S45" s="2"/>
    </row>
    <row r="46" spans="1:19" ht="15" customHeight="1" x14ac:dyDescent="0.25">
      <c r="A46" s="6"/>
      <c r="B46" s="68">
        <v>380</v>
      </c>
      <c r="C46" s="104">
        <v>19.54</v>
      </c>
      <c r="D46" s="110">
        <v>0</v>
      </c>
      <c r="E46" s="104">
        <v>20.36</v>
      </c>
      <c r="F46" s="110"/>
      <c r="G46" s="104">
        <v>21.51</v>
      </c>
      <c r="H46" s="110"/>
      <c r="I46" s="104">
        <v>18.309999999999999</v>
      </c>
      <c r="J46" s="110"/>
      <c r="K46" s="104">
        <v>23.05</v>
      </c>
      <c r="L46" s="105"/>
      <c r="M46" s="2"/>
      <c r="N46" s="2"/>
      <c r="O46" s="12"/>
      <c r="P46" s="6"/>
      <c r="Q46" s="2"/>
      <c r="R46" s="2"/>
      <c r="S46" s="2"/>
    </row>
    <row r="47" spans="1:19" ht="15" customHeight="1" x14ac:dyDescent="0.25">
      <c r="A47" s="6"/>
      <c r="B47" s="67">
        <v>400</v>
      </c>
      <c r="C47" s="106">
        <v>21.48</v>
      </c>
      <c r="D47" s="111">
        <v>0</v>
      </c>
      <c r="E47" s="106">
        <v>22.43</v>
      </c>
      <c r="F47" s="111"/>
      <c r="G47" s="106">
        <v>23.7</v>
      </c>
      <c r="H47" s="111"/>
      <c r="I47" s="106">
        <v>20.09</v>
      </c>
      <c r="J47" s="111"/>
      <c r="K47" s="106">
        <v>24.81</v>
      </c>
      <c r="L47" s="107"/>
      <c r="M47" s="2"/>
      <c r="N47" s="2"/>
      <c r="O47" s="12"/>
      <c r="P47" s="6"/>
      <c r="Q47" s="2"/>
      <c r="R47" s="2"/>
      <c r="S47" s="2"/>
    </row>
    <row r="48" spans="1:19" ht="15" customHeight="1" x14ac:dyDescent="0.25">
      <c r="A48" s="6"/>
      <c r="B48" s="83" t="s">
        <v>6</v>
      </c>
      <c r="C48" s="108">
        <v>64.5</v>
      </c>
      <c r="D48" s="112">
        <v>0</v>
      </c>
      <c r="E48" s="108">
        <v>66.16</v>
      </c>
      <c r="F48" s="112"/>
      <c r="G48" s="108">
        <v>66.91</v>
      </c>
      <c r="H48" s="112"/>
      <c r="I48" s="108">
        <v>60.41</v>
      </c>
      <c r="J48" s="112"/>
      <c r="K48" s="108">
        <v>65.14</v>
      </c>
      <c r="L48" s="109"/>
      <c r="M48" s="2"/>
      <c r="N48" s="2"/>
      <c r="O48" s="12"/>
      <c r="P48" s="6"/>
      <c r="Q48" s="2"/>
      <c r="R48" s="2"/>
      <c r="S48" s="2"/>
    </row>
    <row r="49" spans="1:19" ht="15" x14ac:dyDescent="0.25">
      <c r="A49" s="6"/>
      <c r="B49" s="135" t="s">
        <v>35</v>
      </c>
      <c r="C49" s="136"/>
      <c r="D49" s="136"/>
      <c r="E49" s="136"/>
      <c r="F49" s="136"/>
      <c r="G49" s="136"/>
      <c r="H49" s="136"/>
      <c r="I49" s="136"/>
      <c r="J49" s="136"/>
      <c r="K49" s="136"/>
      <c r="L49" s="136"/>
      <c r="M49" s="2"/>
      <c r="N49" s="2"/>
      <c r="O49" s="12"/>
      <c r="P49" s="6"/>
      <c r="Q49" s="2"/>
      <c r="R49" s="2"/>
      <c r="S49" s="2"/>
    </row>
    <row r="50" spans="1:19" ht="15" x14ac:dyDescent="0.25">
      <c r="A50" s="6"/>
      <c r="B50" s="77"/>
      <c r="C50" s="78"/>
      <c r="D50" s="78"/>
      <c r="E50" s="78"/>
      <c r="F50" s="78"/>
      <c r="G50" s="78"/>
      <c r="H50" s="78"/>
      <c r="I50" s="78"/>
      <c r="J50" s="78"/>
      <c r="K50" s="78"/>
      <c r="L50" s="78"/>
      <c r="M50" s="2"/>
      <c r="N50" s="2"/>
      <c r="O50" s="12"/>
      <c r="P50" s="6"/>
      <c r="Q50" s="2"/>
      <c r="R50" s="2"/>
      <c r="S50" s="2"/>
    </row>
    <row r="51" spans="1:19" ht="15" x14ac:dyDescent="0.25">
      <c r="A51" s="6"/>
      <c r="B51" s="77"/>
      <c r="C51" s="78"/>
      <c r="D51" s="78"/>
      <c r="E51" s="78"/>
      <c r="F51" s="78"/>
      <c r="G51" s="78"/>
      <c r="H51" s="78"/>
      <c r="I51" s="78"/>
      <c r="J51" s="78"/>
      <c r="K51" s="78"/>
      <c r="L51" s="78"/>
      <c r="M51" s="2"/>
      <c r="N51" s="2"/>
      <c r="O51" s="12"/>
      <c r="P51" s="6"/>
      <c r="Q51" s="2"/>
      <c r="R51" s="2"/>
      <c r="S51" s="2"/>
    </row>
    <row r="52" spans="1:19" ht="27" customHeight="1" thickBot="1" x14ac:dyDescent="0.3">
      <c r="A52" s="6"/>
      <c r="B52" s="113" t="s">
        <v>36</v>
      </c>
      <c r="C52" s="113"/>
      <c r="D52" s="114"/>
      <c r="E52" s="114"/>
      <c r="F52" s="114"/>
      <c r="G52" s="114"/>
      <c r="H52" s="114"/>
      <c r="I52" s="114"/>
      <c r="J52" s="114"/>
      <c r="K52" s="81"/>
      <c r="L52" s="17" t="s">
        <v>5</v>
      </c>
      <c r="M52" s="2"/>
      <c r="N52" s="2"/>
      <c r="O52" s="12"/>
      <c r="P52" s="6"/>
      <c r="Q52" s="2"/>
      <c r="R52" s="2"/>
      <c r="S52" s="2"/>
    </row>
    <row r="53" spans="1:19" ht="27" customHeight="1" thickBot="1" x14ac:dyDescent="0.3">
      <c r="A53" s="6"/>
      <c r="B53" s="40" t="s">
        <v>22</v>
      </c>
      <c r="C53" s="101" t="s">
        <v>29</v>
      </c>
      <c r="D53" s="102"/>
      <c r="E53" s="101" t="s">
        <v>32</v>
      </c>
      <c r="F53" s="102"/>
      <c r="G53" s="101" t="s">
        <v>33</v>
      </c>
      <c r="H53" s="102"/>
      <c r="I53" s="101" t="s">
        <v>27</v>
      </c>
      <c r="J53" s="102"/>
      <c r="K53" s="101" t="s">
        <v>28</v>
      </c>
      <c r="L53" s="103"/>
      <c r="M53" s="2"/>
      <c r="N53" s="82">
        <v>0</v>
      </c>
      <c r="O53" s="12"/>
      <c r="P53" s="6"/>
      <c r="Q53" s="2"/>
      <c r="R53" s="2"/>
      <c r="S53" s="2"/>
    </row>
    <row r="54" spans="1:19" ht="14.25" customHeight="1" x14ac:dyDescent="0.25">
      <c r="A54" s="6"/>
      <c r="B54" s="41"/>
      <c r="C54" s="76" t="s">
        <v>30</v>
      </c>
      <c r="D54" s="42" t="s">
        <v>31</v>
      </c>
      <c r="E54" s="42" t="s">
        <v>30</v>
      </c>
      <c r="F54" s="42" t="s">
        <v>31</v>
      </c>
      <c r="G54" s="42" t="s">
        <v>30</v>
      </c>
      <c r="H54" s="42" t="s">
        <v>34</v>
      </c>
      <c r="I54" s="42" t="s">
        <v>30</v>
      </c>
      <c r="J54" s="42" t="s">
        <v>34</v>
      </c>
      <c r="K54" s="44" t="s">
        <v>30</v>
      </c>
      <c r="L54" s="43" t="s">
        <v>38</v>
      </c>
      <c r="M54" s="2"/>
      <c r="N54" s="2"/>
      <c r="O54" s="12"/>
      <c r="P54" s="6"/>
      <c r="Q54" s="2"/>
      <c r="R54" s="2"/>
      <c r="S54" s="2"/>
    </row>
    <row r="55" spans="1:19" ht="13.5" customHeight="1" x14ac:dyDescent="0.25">
      <c r="A55" s="6"/>
      <c r="B55" s="84" t="s">
        <v>4</v>
      </c>
      <c r="C55" s="55">
        <v>13.94</v>
      </c>
      <c r="D55" s="45">
        <v>14.62</v>
      </c>
      <c r="E55" s="45">
        <v>14.65</v>
      </c>
      <c r="F55" s="47">
        <v>15.38</v>
      </c>
      <c r="G55" s="47">
        <v>15.32</v>
      </c>
      <c r="H55" s="47">
        <v>16.100000000000001</v>
      </c>
      <c r="I55" s="47">
        <v>13.16</v>
      </c>
      <c r="J55" s="47">
        <v>13.83</v>
      </c>
      <c r="K55" s="47">
        <v>19.98</v>
      </c>
      <c r="L55" s="47">
        <v>20.98</v>
      </c>
      <c r="M55" s="2"/>
      <c r="N55" s="2"/>
      <c r="O55" s="12"/>
      <c r="P55" s="6"/>
      <c r="Q55" s="2"/>
      <c r="R55" s="2"/>
      <c r="S55" s="2"/>
    </row>
    <row r="56" spans="1:19" x14ac:dyDescent="0.25">
      <c r="A56" s="6"/>
      <c r="B56" s="85" t="s">
        <v>3</v>
      </c>
      <c r="C56" s="56">
        <v>15.4</v>
      </c>
      <c r="D56" s="46">
        <v>16.170000000000002</v>
      </c>
      <c r="E56" s="46">
        <v>16.11</v>
      </c>
      <c r="F56" s="57">
        <v>16.93</v>
      </c>
      <c r="G56" s="57">
        <v>16.93</v>
      </c>
      <c r="H56" s="57">
        <v>17.809999999999999</v>
      </c>
      <c r="I56" s="57">
        <v>14.31</v>
      </c>
      <c r="J56" s="57">
        <v>15.03</v>
      </c>
      <c r="K56" s="58">
        <v>22.1</v>
      </c>
      <c r="L56" s="58">
        <v>23.19</v>
      </c>
      <c r="M56" s="2"/>
      <c r="N56" s="2"/>
      <c r="O56" s="12"/>
      <c r="P56" s="6"/>
      <c r="Q56" s="2"/>
      <c r="R56" s="2"/>
      <c r="S56" s="2"/>
    </row>
    <row r="57" spans="1:19" x14ac:dyDescent="0.25">
      <c r="A57" s="6"/>
      <c r="B57" s="84" t="s">
        <v>2</v>
      </c>
      <c r="C57" s="55">
        <v>17.14</v>
      </c>
      <c r="D57" s="45">
        <v>17.989999999999998</v>
      </c>
      <c r="E57" s="45">
        <v>17.829999999999998</v>
      </c>
      <c r="F57" s="47">
        <v>18.72</v>
      </c>
      <c r="G57" s="47">
        <v>18.72</v>
      </c>
      <c r="H57" s="47">
        <v>19.41</v>
      </c>
      <c r="I57" s="47">
        <v>16.02</v>
      </c>
      <c r="J57" s="47">
        <v>16.809999999999999</v>
      </c>
      <c r="K57" s="47">
        <v>24.24</v>
      </c>
      <c r="L57" s="47">
        <v>25.46</v>
      </c>
      <c r="M57" s="3"/>
      <c r="N57" s="4"/>
      <c r="O57" s="12"/>
      <c r="P57" s="6"/>
      <c r="Q57" s="3"/>
      <c r="R57" s="4"/>
      <c r="S57" s="2"/>
    </row>
    <row r="58" spans="1:19" x14ac:dyDescent="0.25">
      <c r="A58" s="6"/>
      <c r="B58" s="85" t="s">
        <v>1</v>
      </c>
      <c r="C58" s="56">
        <v>18.59</v>
      </c>
      <c r="D58" s="46">
        <v>19.5</v>
      </c>
      <c r="E58" s="46">
        <v>19.39</v>
      </c>
      <c r="F58" s="57">
        <v>20.350000000000001</v>
      </c>
      <c r="G58" s="57">
        <v>20.45</v>
      </c>
      <c r="H58" s="57">
        <v>21.48</v>
      </c>
      <c r="I58" s="57">
        <v>17.37</v>
      </c>
      <c r="J58" s="57">
        <v>18.239999999999998</v>
      </c>
      <c r="K58" s="58">
        <v>26.47</v>
      </c>
      <c r="L58" s="58">
        <v>27.8</v>
      </c>
      <c r="M58" s="3"/>
      <c r="N58" s="4"/>
      <c r="O58" s="12"/>
      <c r="P58" s="6"/>
      <c r="Q58" s="3"/>
      <c r="R58" s="4"/>
      <c r="S58" s="2"/>
    </row>
    <row r="59" spans="1:19" x14ac:dyDescent="0.25">
      <c r="A59" s="6"/>
      <c r="B59" s="84">
        <v>380</v>
      </c>
      <c r="C59" s="55">
        <v>19.809999999999999</v>
      </c>
      <c r="D59" s="45">
        <v>20.8</v>
      </c>
      <c r="E59" s="45">
        <v>20.6</v>
      </c>
      <c r="F59" s="47">
        <v>21.63</v>
      </c>
      <c r="G59" s="47">
        <v>21.81</v>
      </c>
      <c r="H59" s="47">
        <v>22.91</v>
      </c>
      <c r="I59" s="47">
        <v>18.59</v>
      </c>
      <c r="J59" s="47">
        <v>19.510000000000002</v>
      </c>
      <c r="K59" s="47">
        <v>28.4</v>
      </c>
      <c r="L59" s="47">
        <v>29.81</v>
      </c>
      <c r="M59" s="2"/>
      <c r="N59" s="2"/>
      <c r="O59" s="12"/>
      <c r="P59" s="6"/>
      <c r="Q59" s="2"/>
      <c r="R59" s="2"/>
      <c r="S59" s="2"/>
    </row>
    <row r="60" spans="1:19" x14ac:dyDescent="0.25">
      <c r="A60" s="6"/>
      <c r="B60" s="85">
        <v>400</v>
      </c>
      <c r="C60" s="56">
        <v>21.78</v>
      </c>
      <c r="D60" s="46">
        <v>22.85</v>
      </c>
      <c r="E60" s="46">
        <v>22.72</v>
      </c>
      <c r="F60" s="57">
        <v>23.86</v>
      </c>
      <c r="G60" s="57">
        <v>24.03</v>
      </c>
      <c r="H60" s="57">
        <v>25.23</v>
      </c>
      <c r="I60" s="57">
        <v>20.36</v>
      </c>
      <c r="J60" s="57">
        <v>21.38</v>
      </c>
      <c r="K60" s="58">
        <v>31.28</v>
      </c>
      <c r="L60" s="58">
        <v>32.85</v>
      </c>
      <c r="M60" s="2"/>
      <c r="N60" s="2"/>
      <c r="O60" s="12"/>
      <c r="P60" s="6"/>
      <c r="Q60" s="2"/>
      <c r="R60" s="2"/>
      <c r="S60" s="2"/>
    </row>
    <row r="61" spans="1:19" x14ac:dyDescent="0.25">
      <c r="A61" s="6"/>
      <c r="B61" s="86"/>
      <c r="C61" s="86"/>
      <c r="D61" s="87"/>
      <c r="E61" s="87"/>
      <c r="F61" s="88"/>
      <c r="G61" s="88"/>
      <c r="H61" s="88"/>
      <c r="I61" s="88"/>
      <c r="J61" s="88"/>
      <c r="K61" s="88"/>
      <c r="L61" s="88"/>
      <c r="M61" s="2"/>
      <c r="N61" s="2"/>
      <c r="O61" s="12"/>
      <c r="P61" s="6"/>
      <c r="Q61" s="2"/>
      <c r="R61" s="2"/>
      <c r="S61" s="2"/>
    </row>
    <row r="62" spans="1:19" x14ac:dyDescent="0.25">
      <c r="A62" s="6"/>
      <c r="B62" s="4"/>
      <c r="C62" s="4"/>
      <c r="D62" s="3"/>
      <c r="E62" s="3"/>
      <c r="F62" s="4"/>
      <c r="G62" s="4"/>
      <c r="H62" s="16"/>
      <c r="I62" s="16"/>
      <c r="J62" s="15"/>
      <c r="K62" s="15"/>
      <c r="L62" s="14"/>
      <c r="M62" s="2"/>
      <c r="N62" s="2"/>
      <c r="O62" s="12"/>
      <c r="P62" s="6"/>
      <c r="Q62" s="2"/>
      <c r="R62" s="2"/>
      <c r="S62" s="2"/>
    </row>
    <row r="63" spans="1:19" ht="15" x14ac:dyDescent="0.25">
      <c r="A63" s="6"/>
      <c r="B63" s="37" t="s">
        <v>18</v>
      </c>
      <c r="C63" s="37"/>
      <c r="D63" s="36"/>
      <c r="E63" s="36"/>
      <c r="F63" s="2"/>
      <c r="G63" s="2"/>
      <c r="H63" s="2"/>
      <c r="I63" s="2"/>
      <c r="J63" s="2"/>
      <c r="K63" s="2"/>
      <c r="L63" s="2"/>
      <c r="M63" s="2"/>
      <c r="N63" s="2"/>
      <c r="O63" s="12"/>
      <c r="P63" s="6"/>
      <c r="Q63" s="2"/>
      <c r="R63" s="2"/>
      <c r="S63" s="2"/>
    </row>
    <row r="64" spans="1:19" ht="15" x14ac:dyDescent="0.25">
      <c r="A64" s="6"/>
      <c r="B64" s="37" t="s">
        <v>19</v>
      </c>
      <c r="C64" s="37"/>
      <c r="D64" s="38"/>
      <c r="E64" s="38"/>
      <c r="F64" s="13"/>
      <c r="G64" s="13"/>
      <c r="H64" s="13"/>
      <c r="I64" s="13"/>
      <c r="J64" s="13"/>
      <c r="K64" s="13"/>
      <c r="L64" s="13"/>
      <c r="M64" s="2"/>
      <c r="N64" s="2"/>
      <c r="O64" s="12"/>
      <c r="P64" s="6"/>
      <c r="Q64" s="2"/>
      <c r="R64" s="2"/>
      <c r="S64" s="2"/>
    </row>
    <row r="65" spans="1:19" ht="13.5" customHeight="1" x14ac:dyDescent="0.25">
      <c r="A65" s="6"/>
      <c r="B65" s="52" t="s">
        <v>37</v>
      </c>
      <c r="C65" s="53"/>
      <c r="D65" s="13"/>
      <c r="E65" s="13"/>
      <c r="F65" s="13"/>
      <c r="G65" s="13"/>
      <c r="H65" s="13"/>
      <c r="I65" s="13"/>
      <c r="J65" s="13"/>
      <c r="K65" s="13"/>
      <c r="L65" s="13"/>
      <c r="M65" s="2"/>
      <c r="N65" s="2"/>
      <c r="O65" s="12"/>
      <c r="P65" s="6"/>
      <c r="Q65" s="2"/>
      <c r="R65" s="2"/>
      <c r="S65" s="2"/>
    </row>
    <row r="66" spans="1:19" ht="13.5" customHeight="1" x14ac:dyDescent="0.25">
      <c r="A66" s="6"/>
      <c r="B66" s="52"/>
      <c r="C66" s="53"/>
      <c r="D66" s="13"/>
      <c r="E66" s="13"/>
      <c r="F66" s="13"/>
      <c r="G66" s="13"/>
      <c r="H66" s="13"/>
      <c r="I66" s="13"/>
      <c r="J66" s="13"/>
      <c r="K66" s="13"/>
      <c r="L66" s="13"/>
      <c r="M66" s="2"/>
      <c r="N66" s="2"/>
      <c r="O66" s="12"/>
      <c r="P66" s="6"/>
      <c r="Q66" s="2"/>
      <c r="R66" s="2"/>
      <c r="S66" s="2"/>
    </row>
    <row r="67" spans="1:19" ht="15" x14ac:dyDescent="0.25">
      <c r="A67" s="6"/>
      <c r="B67" s="99" t="s">
        <v>40</v>
      </c>
      <c r="C67" s="100"/>
      <c r="D67" s="100"/>
      <c r="E67" s="100"/>
      <c r="F67" s="100"/>
      <c r="G67" s="100"/>
      <c r="H67" s="100"/>
      <c r="I67" s="100"/>
      <c r="J67" s="100"/>
      <c r="K67" s="100"/>
      <c r="L67" s="100"/>
      <c r="M67" s="2"/>
      <c r="N67" s="4"/>
      <c r="O67" s="11"/>
      <c r="P67" s="6"/>
      <c r="Q67" s="2"/>
      <c r="R67" s="4"/>
      <c r="S67" s="3"/>
    </row>
    <row r="68" spans="1:19" ht="12" customHeight="1" x14ac:dyDescent="0.25">
      <c r="A68" s="6"/>
      <c r="B68" s="2"/>
      <c r="C68" s="2"/>
      <c r="D68" s="2"/>
      <c r="E68" s="2"/>
      <c r="F68" s="2"/>
      <c r="G68" s="2"/>
      <c r="H68" s="2"/>
      <c r="I68" s="2"/>
      <c r="J68" s="2"/>
      <c r="K68" s="2"/>
      <c r="L68" s="2"/>
      <c r="M68" s="2"/>
      <c r="N68" s="4"/>
      <c r="O68" s="11"/>
      <c r="P68" s="6"/>
      <c r="Q68" s="2"/>
      <c r="R68" s="4"/>
      <c r="S68" s="3"/>
    </row>
    <row r="69" spans="1:19" ht="13.5" thickBot="1" x14ac:dyDescent="0.3">
      <c r="A69" s="10"/>
      <c r="B69" s="9"/>
      <c r="C69" s="9"/>
      <c r="D69" s="9"/>
      <c r="E69" s="9"/>
      <c r="F69" s="9"/>
      <c r="G69" s="9"/>
      <c r="H69" s="9"/>
      <c r="I69" s="9"/>
      <c r="J69" s="9"/>
      <c r="K69" s="9"/>
      <c r="L69" s="9"/>
      <c r="M69" s="9"/>
      <c r="N69" s="8"/>
      <c r="O69" s="7"/>
      <c r="P69" s="6"/>
      <c r="Q69" s="2"/>
      <c r="R69" s="4"/>
      <c r="S69" s="3"/>
    </row>
    <row r="70" spans="1:19" x14ac:dyDescent="0.25">
      <c r="N70" s="5"/>
      <c r="O70" s="3"/>
      <c r="R70" s="4"/>
      <c r="S70" s="3"/>
    </row>
    <row r="71" spans="1:19" x14ac:dyDescent="0.25">
      <c r="N71" s="2"/>
      <c r="O71" s="2"/>
      <c r="R71" s="2"/>
      <c r="S71" s="2"/>
    </row>
    <row r="72" spans="1:19" x14ac:dyDescent="0.25">
      <c r="N72" s="2"/>
      <c r="O72" s="2"/>
      <c r="R72" s="2"/>
      <c r="S72" s="2"/>
    </row>
    <row r="73" spans="1:19" x14ac:dyDescent="0.25">
      <c r="N73" s="2"/>
      <c r="O73" s="2"/>
      <c r="R73" s="2"/>
      <c r="S73" s="2"/>
    </row>
    <row r="74" spans="1:19" x14ac:dyDescent="0.25">
      <c r="N74" s="2"/>
      <c r="O74" s="2"/>
      <c r="R74" s="2"/>
      <c r="S74" s="2"/>
    </row>
    <row r="75" spans="1:19" x14ac:dyDescent="0.25">
      <c r="N75" s="2"/>
      <c r="O75" s="2"/>
      <c r="R75" s="2"/>
      <c r="S75" s="2"/>
    </row>
    <row r="76" spans="1:19" x14ac:dyDescent="0.25">
      <c r="N76" s="2"/>
      <c r="O76" s="2"/>
      <c r="R76" s="2"/>
      <c r="S76" s="2"/>
    </row>
    <row r="77" spans="1:19" x14ac:dyDescent="0.25">
      <c r="N77" s="2"/>
      <c r="O77" s="2"/>
      <c r="R77" s="2"/>
      <c r="S77" s="2"/>
    </row>
  </sheetData>
  <mergeCells count="154">
    <mergeCell ref="B67:L67"/>
    <mergeCell ref="B49:L49"/>
    <mergeCell ref="B52:J52"/>
    <mergeCell ref="C53:D53"/>
    <mergeCell ref="E53:F53"/>
    <mergeCell ref="G53:H53"/>
    <mergeCell ref="I53:J53"/>
    <mergeCell ref="K53:L53"/>
    <mergeCell ref="C47:D47"/>
    <mergeCell ref="E47:F47"/>
    <mergeCell ref="G47:H47"/>
    <mergeCell ref="I47:J47"/>
    <mergeCell ref="K47:L47"/>
    <mergeCell ref="C48:D48"/>
    <mergeCell ref="E48:F48"/>
    <mergeCell ref="G48:H48"/>
    <mergeCell ref="I48:J48"/>
    <mergeCell ref="K48:L48"/>
    <mergeCell ref="C45:D45"/>
    <mergeCell ref="E45:F45"/>
    <mergeCell ref="G45:H45"/>
    <mergeCell ref="I45:J45"/>
    <mergeCell ref="K45:L45"/>
    <mergeCell ref="C46:D46"/>
    <mergeCell ref="E46:F46"/>
    <mergeCell ref="G46:H46"/>
    <mergeCell ref="I46:J46"/>
    <mergeCell ref="K46:L46"/>
    <mergeCell ref="C43:D43"/>
    <mergeCell ref="E43:F43"/>
    <mergeCell ref="G43:H43"/>
    <mergeCell ref="I43:J43"/>
    <mergeCell ref="K43:L43"/>
    <mergeCell ref="C44:D44"/>
    <mergeCell ref="E44:F44"/>
    <mergeCell ref="G44:H44"/>
    <mergeCell ref="I44:J44"/>
    <mergeCell ref="K44:L44"/>
    <mergeCell ref="C41:D41"/>
    <mergeCell ref="E41:F41"/>
    <mergeCell ref="G41:H41"/>
    <mergeCell ref="I41:J41"/>
    <mergeCell ref="K41:L41"/>
    <mergeCell ref="C42:D42"/>
    <mergeCell ref="E42:F42"/>
    <mergeCell ref="G42:H42"/>
    <mergeCell ref="I42:J42"/>
    <mergeCell ref="K42:L42"/>
    <mergeCell ref="C35:D35"/>
    <mergeCell ref="E35:F35"/>
    <mergeCell ref="G35:H35"/>
    <mergeCell ref="I35:J35"/>
    <mergeCell ref="C36:D36"/>
    <mergeCell ref="E36:F36"/>
    <mergeCell ref="G36:H36"/>
    <mergeCell ref="I36:J36"/>
    <mergeCell ref="B32:J32"/>
    <mergeCell ref="C33:D33"/>
    <mergeCell ref="E33:F33"/>
    <mergeCell ref="G33:H33"/>
    <mergeCell ref="I33:J33"/>
    <mergeCell ref="C34:D34"/>
    <mergeCell ref="E34:F34"/>
    <mergeCell ref="G34:H34"/>
    <mergeCell ref="I34:J34"/>
    <mergeCell ref="C28:D28"/>
    <mergeCell ref="E28:F28"/>
    <mergeCell ref="G28:H28"/>
    <mergeCell ref="I28:J28"/>
    <mergeCell ref="K28:L28"/>
    <mergeCell ref="B29:L29"/>
    <mergeCell ref="C26:D26"/>
    <mergeCell ref="E26:F26"/>
    <mergeCell ref="G26:H26"/>
    <mergeCell ref="I26:J26"/>
    <mergeCell ref="K26:L26"/>
    <mergeCell ref="C27:D27"/>
    <mergeCell ref="E27:F27"/>
    <mergeCell ref="G27:H27"/>
    <mergeCell ref="I27:J27"/>
    <mergeCell ref="K27:L27"/>
    <mergeCell ref="C24:D24"/>
    <mergeCell ref="E24:F24"/>
    <mergeCell ref="G24:H24"/>
    <mergeCell ref="I24:J24"/>
    <mergeCell ref="K24:L24"/>
    <mergeCell ref="C25:D25"/>
    <mergeCell ref="E25:F25"/>
    <mergeCell ref="G25:H25"/>
    <mergeCell ref="I25:J25"/>
    <mergeCell ref="K25:L25"/>
    <mergeCell ref="C22:D22"/>
    <mergeCell ref="E22:F22"/>
    <mergeCell ref="G22:H22"/>
    <mergeCell ref="I22:J22"/>
    <mergeCell ref="K22:L22"/>
    <mergeCell ref="C23:D23"/>
    <mergeCell ref="E23:F23"/>
    <mergeCell ref="G23:H23"/>
    <mergeCell ref="I23:J23"/>
    <mergeCell ref="K23:L23"/>
    <mergeCell ref="C20:D20"/>
    <mergeCell ref="E20:F20"/>
    <mergeCell ref="G20:H20"/>
    <mergeCell ref="I20:J20"/>
    <mergeCell ref="K20:L20"/>
    <mergeCell ref="C21:D21"/>
    <mergeCell ref="E21:F21"/>
    <mergeCell ref="G21:H21"/>
    <mergeCell ref="I21:J21"/>
    <mergeCell ref="K21:L21"/>
    <mergeCell ref="B16:M16"/>
    <mergeCell ref="C13:D13"/>
    <mergeCell ref="E13:F13"/>
    <mergeCell ref="G13:H13"/>
    <mergeCell ref="I13:J13"/>
    <mergeCell ref="K13:L13"/>
    <mergeCell ref="C14:D14"/>
    <mergeCell ref="E14:F14"/>
    <mergeCell ref="G14:H14"/>
    <mergeCell ref="I14:J14"/>
    <mergeCell ref="K14:L14"/>
    <mergeCell ref="C12:D12"/>
    <mergeCell ref="E12:F12"/>
    <mergeCell ref="G12:H12"/>
    <mergeCell ref="I12:J12"/>
    <mergeCell ref="K12:L12"/>
    <mergeCell ref="C15:D15"/>
    <mergeCell ref="E15:F15"/>
    <mergeCell ref="G15:H15"/>
    <mergeCell ref="I15:J15"/>
    <mergeCell ref="K15:L15"/>
    <mergeCell ref="C10:D10"/>
    <mergeCell ref="E10:F10"/>
    <mergeCell ref="G10:H10"/>
    <mergeCell ref="I10:J10"/>
    <mergeCell ref="K10:L10"/>
    <mergeCell ref="C11:D11"/>
    <mergeCell ref="E11:F11"/>
    <mergeCell ref="G11:H11"/>
    <mergeCell ref="I11:J11"/>
    <mergeCell ref="K11:L11"/>
    <mergeCell ref="L5:N5"/>
    <mergeCell ref="B7:J7"/>
    <mergeCell ref="C8:D8"/>
    <mergeCell ref="E8:F8"/>
    <mergeCell ref="G8:H8"/>
    <mergeCell ref="I8:J8"/>
    <mergeCell ref="K8:L8"/>
    <mergeCell ref="C9:D9"/>
    <mergeCell ref="E9:F9"/>
    <mergeCell ref="G9:H9"/>
    <mergeCell ref="I9:J9"/>
    <mergeCell ref="K9:L9"/>
  </mergeCells>
  <printOptions horizontalCentered="1"/>
  <pageMargins left="0.59055118110236227" right="0.59055118110236227" top="0.40145833333333331" bottom="0.3937007874015748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4.04 WDVS Seitenteile</vt:lpstr>
      <vt:lpstr>4.04 WDVS Seitenteile (2)</vt:lpstr>
      <vt:lpstr>'4.04 WDVS Seitenteile'!Druckbereich</vt:lpstr>
      <vt:lpstr>'4.04 WDVS Seitenteile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Operator Eins</dc:creator>
  <cp:lastModifiedBy>AuftragJD Drei</cp:lastModifiedBy>
  <cp:lastPrinted>2022-04-27T09:32:02Z</cp:lastPrinted>
  <dcterms:created xsi:type="dcterms:W3CDTF">2018-02-27T14:53:28Z</dcterms:created>
  <dcterms:modified xsi:type="dcterms:W3CDTF">2022-04-27T09:32:25Z</dcterms:modified>
</cp:coreProperties>
</file>